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ЭтаКнига"/>
  <xr:revisionPtr revIDLastSave="0" documentId="8_{E6308D40-D116-47DF-820B-02689E09A102}" xr6:coauthVersionLast="47" xr6:coauthVersionMax="47" xr10:uidLastSave="{00000000-0000-0000-0000-000000000000}"/>
  <workbookProtection workbookAlgorithmName="SHA-512" workbookHashValue="shYQ7+/9OwHUfaMKMPIYDmiDgGsPvIB1vQeuktq/JkGRnvLnTPifdIvL/kguBTGbWTW+06IEUQkr35/d1lHYnQ==" workbookSaltValue="DYvEW377Gsg8+Lts6DzYJQ==" workbookSpinCount="100000" lockStructure="1"/>
  <bookViews>
    <workbookView xWindow="-120" yWindow="-120" windowWidth="19440" windowHeight="11640" tabRatio="894" xr2:uid="{00000000-000D-0000-FFFF-FFFF00000000}"/>
  </bookViews>
  <sheets>
    <sheet name="Общие сведения" sheetId="1" r:id="rId1"/>
    <sheet name="Задачи проекта" sheetId="2" r:id="rId2"/>
    <sheet name="Мероприятия" sheetId="4" r:id="rId3"/>
    <sheet name="Ожидаемые результаты" sheetId="3" r:id="rId4"/>
    <sheet name="Агрегация данных" sheetId="12" r:id="rId5"/>
    <sheet name="Overview" sheetId="7" r:id="rId6"/>
    <sheet name="Project Objectives" sheetId="8" r:id="rId7"/>
    <sheet name="Project Activities" sheetId="9" r:id="rId8"/>
    <sheet name="Expected Result" sheetId="10" r:id="rId9"/>
    <sheet name="Data aggregation" sheetId="13" r:id="rId10"/>
    <sheet name="Справочник" sheetId="11" r:id="rId11"/>
  </sheets>
  <definedNames>
    <definedName name="_xlnm.Print_Area" localSheetId="9">'Data aggregation'!$A$1:$B$22</definedName>
    <definedName name="_xlnm.Print_Area" localSheetId="8">'Expected Result'!$A$1:$A$27</definedName>
    <definedName name="_xlnm.Print_Area" localSheetId="7">'Project Activities'!$A$1:$A$27</definedName>
    <definedName name="_xlnm.Print_Area" localSheetId="6">'Project Objectives'!$A$1:$A$27</definedName>
    <definedName name="_xlnm.Print_Area" localSheetId="4">'Агрегация данных'!$A$1:$B$23</definedName>
    <definedName name="_xlnm.Print_Area" localSheetId="1">'Задачи проекта'!$A$1:$A$27</definedName>
    <definedName name="_xlnm.Print_Area" localSheetId="2">Мероприятия!$A$1:$A$27</definedName>
    <definedName name="_xlnm.Print_Area" localSheetId="0">'Общие сведения'!$A$1:$B$25</definedName>
    <definedName name="_xlnm.Print_Area" localSheetId="3">'Ожидаемые результаты'!$A$1:$A$27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19" i="7"/>
</calcChain>
</file>

<file path=xl/sharedStrings.xml><?xml version="1.0" encoding="utf-8"?>
<sst xmlns="http://schemas.openxmlformats.org/spreadsheetml/2006/main" count="191" uniqueCount="124">
  <si>
    <t>Гуманитарная заявка</t>
  </si>
  <si>
    <t>Наименование госоргана (организации)</t>
  </si>
  <si>
    <t>УНП госоргана (организации)</t>
  </si>
  <si>
    <t>Количество поступлений (план)</t>
  </si>
  <si>
    <t>Софинансирование</t>
  </si>
  <si>
    <t>Валюта</t>
  </si>
  <si>
    <t>Общая стоимость проекта</t>
  </si>
  <si>
    <t>Цель проекта</t>
  </si>
  <si>
    <t>Целевая группа</t>
  </si>
  <si>
    <t>Место реализации проекта</t>
  </si>
  <si>
    <t>Ожидаемые результаты:</t>
  </si>
  <si>
    <t>Название проекта</t>
  </si>
  <si>
    <t>Продолжительность проекта, лет</t>
  </si>
  <si>
    <t>Организация-заявитель, предлагающая проект</t>
  </si>
  <si>
    <t>Название</t>
  </si>
  <si>
    <t>Адрес</t>
  </si>
  <si>
    <t>ФИО ответственного лица</t>
  </si>
  <si>
    <t>Должность ответственного лица</t>
  </si>
  <si>
    <t>УНП</t>
  </si>
  <si>
    <t>Контактные данные для связи</t>
  </si>
  <si>
    <t>Обоснование проблемы с учетом исходной ситуации в регионе реализации проекта</t>
  </si>
  <si>
    <t>Краткое содержание (суть) проекта</t>
  </si>
  <si>
    <t>Задачи, планируемые к выполнению в рамках реализации проекта:</t>
  </si>
  <si>
    <t>Финансирование проекта</t>
  </si>
  <si>
    <t>Средства донора</t>
  </si>
  <si>
    <t>Дальнейшая деятельность по окончании проекта</t>
  </si>
  <si>
    <t>Краткое описание мероприятий в рамках проекта:</t>
  </si>
  <si>
    <t>The project title</t>
  </si>
  <si>
    <t>The Project duration, years</t>
  </si>
  <si>
    <t>The Target group</t>
  </si>
  <si>
    <t>Description of project activities:</t>
  </si>
  <si>
    <t>Donor funds</t>
  </si>
  <si>
    <t>Co-financing</t>
  </si>
  <si>
    <t>Total</t>
  </si>
  <si>
    <t>Total project funding</t>
  </si>
  <si>
    <t>Planned number of trenches</t>
  </si>
  <si>
    <t>Position of the contact person</t>
  </si>
  <si>
    <t>Address</t>
  </si>
  <si>
    <t>Further activities at the end of the project</t>
  </si>
  <si>
    <t>Currency</t>
  </si>
  <si>
    <t>Project Summary</t>
  </si>
  <si>
    <t>Project Aim</t>
  </si>
  <si>
    <t>The envisaged objectives during the project work:</t>
  </si>
  <si>
    <t>Expected Result:</t>
  </si>
  <si>
    <t>Justification of the problem taking into account the baseline situation in the project region</t>
  </si>
  <si>
    <t>Place of project realisation</t>
  </si>
  <si>
    <t>Contact details for liaison</t>
  </si>
  <si>
    <t>Applicant organisation proposing the project</t>
  </si>
  <si>
    <t>Organisation name</t>
  </si>
  <si>
    <t>Справочник валют</t>
  </si>
  <si>
    <t>USD</t>
  </si>
  <si>
    <t>EUR</t>
  </si>
  <si>
    <t>GBP</t>
  </si>
  <si>
    <t>BYN</t>
  </si>
  <si>
    <t>CNY</t>
  </si>
  <si>
    <t>RUB</t>
  </si>
  <si>
    <t>CHF</t>
  </si>
  <si>
    <t>Швейцарский франк</t>
  </si>
  <si>
    <t>Фунт стерлингов</t>
  </si>
  <si>
    <t>Российский рубль</t>
  </si>
  <si>
    <t>Китайский юань</t>
  </si>
  <si>
    <t>Евро</t>
  </si>
  <si>
    <t>Доллар США</t>
  </si>
  <si>
    <t>Белорусский рубль</t>
  </si>
  <si>
    <t>Задачи, планируемые к выполнению в рамках реализации проекта</t>
  </si>
  <si>
    <t>Краткое описание мероприятий в рамках проекта</t>
  </si>
  <si>
    <t>Ожидаемые результаты</t>
  </si>
  <si>
    <t>Заявка на гуманитарный проект</t>
  </si>
  <si>
    <t>Expected Result</t>
  </si>
  <si>
    <t>Description of project activities</t>
  </si>
  <si>
    <t>The envisaged objectives during the project work</t>
  </si>
  <si>
    <t>Humanitarian project application</t>
  </si>
  <si>
    <t>Name, surname of the contact person</t>
  </si>
  <si>
    <t>Территория игры</t>
  </si>
  <si>
    <t>Государственное учреждение образования "Детский сад № 3 г.Толочина"</t>
  </si>
  <si>
    <t>211092, Республика Беларусь, Витебская область, г.Толочин, ул.Строителей, д.5</t>
  </si>
  <si>
    <t>заведующий</t>
  </si>
  <si>
    <t>Политикова Наталья Вячеславовна</t>
  </si>
  <si>
    <t>+375 2136 56319</t>
  </si>
  <si>
    <t>воспитанники учреждения образования</t>
  </si>
  <si>
    <t>территория ГУО "Детский сад № 3 г.Толочина", г.Толочин, ул.Строителей, д.5</t>
  </si>
  <si>
    <t>создание комфортных условий для организации безопасной игровой среды на территории учреждения для воспитанников</t>
  </si>
  <si>
    <t>создание безопасных комфортных условий для развития активной игровой деятельности детей в период нахождения на территории учреждения</t>
  </si>
  <si>
    <t>благоустройство территории (выравнивание участка, удаление старого игрового оборудования, покрытие игровых площадок травмобезопасным резиновым покрытием), оборудование игровых площадок игровыми комплексами, тематическими площадками и пр.</t>
  </si>
  <si>
    <t>использование по назначению - организация безопасной активной игровой деятельности с воспитанниками учреждения</t>
  </si>
  <si>
    <t>1. благоустройство территории</t>
  </si>
  <si>
    <t>2. огранизация безопасной игровой среды на территории учреждения</t>
  </si>
  <si>
    <t>3. реализация потребности детей в двигательной активности, сохранение и укрепление здоровья</t>
  </si>
  <si>
    <t>4. создание комфортных условий для организации игровой деятельности воспитанников учреждения</t>
  </si>
  <si>
    <t>1. составление плана-схемы реализации проекта</t>
  </si>
  <si>
    <t>2. подготовка сметной документации</t>
  </si>
  <si>
    <t>3. благоустройство территории (выравнивание участка, удаление старого игрового оборудования, покрытие площадки травмобезопасным резиновым покрытием0</t>
  </si>
  <si>
    <t>4. поставка и установка игрового оборудования для игровых площадок</t>
  </si>
  <si>
    <t>2. создание психологического и эстетического комфорта при организации игры</t>
  </si>
  <si>
    <t>3. обеспечение безопасности на территории игровых площадок</t>
  </si>
  <si>
    <t>1. увеличение игровой и двигательной активности детей, повышение иммунитета у воспитанников</t>
  </si>
  <si>
    <t>1. благоустройство территории; 2. огранизация безопасной игровой среды на территории учреждения; 3. реализация потребности детей в двигательной активности, сохранение и укрепление здоровья; 4. создание комфортных условий для организации игровой деятельности воспитанников учреждения</t>
  </si>
  <si>
    <t>1. составление плана-схемы реализации проекта; 2. подготовка сметной документации; 3. благоустройство территории (выравнивание участка, удаление старого игрового оборудования, покрытие площадки травмобезопасным резиновым покрытием0; 4. поставка и установка игрового оборудования для игровых площадок</t>
  </si>
  <si>
    <t>1. увеличение игровой и двигательной активности детей, повышение иммунитета у воспитанников; 2. создание психологического и эстетического комфорта при организации игры; 3. обеспечение безопасности на территории игровых площадок</t>
  </si>
  <si>
    <t>Territory of the game</t>
  </si>
  <si>
    <t>State Educational Institution "Kindergarten No.3, Tolochin"</t>
  </si>
  <si>
    <t>211092, 5 Stroiteley street, Tolochin, Vitebsk region, Belarus</t>
  </si>
  <si>
    <t>head of the institution</t>
  </si>
  <si>
    <t>Natalia Politikova</t>
  </si>
  <si>
    <t>pupils of the educational institution</t>
  </si>
  <si>
    <t>the territory of the State Educational Institution "Kindergarten No. 3, Tolochin", Tolochin, Stroiteley str., 5</t>
  </si>
  <si>
    <t>creating comfortable conditions for the organization of a safe gaming environment on the territory of the institution for pupils</t>
  </si>
  <si>
    <t>creation of safe and comfortable conditions for the development of active play activities of children during their stay on the territory of the institution</t>
  </si>
  <si>
    <t>landscaping (leveling of the site, removal of old gaming equipment, covering playgrounds with injury-proof rubber coating), equipping playgrounds with play complexes, themed playgrounds, etc.</t>
  </si>
  <si>
    <t>intended use - organization of safe active play activities with the institution's pupils</t>
  </si>
  <si>
    <t>1. landscaping</t>
  </si>
  <si>
    <t>2. organization of a safe gaming environment on the territory of the institution</t>
  </si>
  <si>
    <t>3. realization of children's need for physical activity, preservation and promotion of health</t>
  </si>
  <si>
    <t>4. creating comfortable conditions for the organization of play activities of the institution's pupils</t>
  </si>
  <si>
    <t>1. drawing up a project implementation plan</t>
  </si>
  <si>
    <t>2. preparation of estimates</t>
  </si>
  <si>
    <t>3. landscaping (leveling of the site, removal of old gaming equipment, covering the site with an injury-proof rubber coating</t>
  </si>
  <si>
    <t>4. Supply and installation of gaming equipment for playgrounds</t>
  </si>
  <si>
    <t>1. increasing the play and motor activity of children, increasing the immunity of pupils</t>
  </si>
  <si>
    <t>2. creating psychological and aesthetic comfort in the organization of the game</t>
  </si>
  <si>
    <t>3. ensuring safety on the territory of playgrounds</t>
  </si>
  <si>
    <t>1. landscaping; 2. organization of a safe gaming environment on the territory of the institution; 3. realization of children's need for physical activity, preservation and promotion of health; 4. creating comfortable conditions for the organization of play activities of the institution's pupils</t>
  </si>
  <si>
    <t>1. drawing up a project implementation plan; 2. preparation of estimates; 3. landscaping (leveling of the site, removal of old gaming equipment, covering the site with an injury-proof rubber coating; 4. Supply and installation of gaming equipment for playgrounds</t>
  </si>
  <si>
    <t>1. increasing the play and motor activity of children, increasing the immunity of pupils; 2. creating psychological and aesthetic comfort in the organization of the game; 3. ensuring safety on the territory of playgrounds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</si>
</sst>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B_r_-;\-* #,##0.00\ _B_r_-;_-* &quot;-&quot;??\ _B_r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222222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6"/>
      <color rgb="FF222222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6" fillId="0" borderId="0" xfId="0" applyFont="1"/>
    <xf numFmtId="0" fontId="4" fillId="0" borderId="2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 indent="2"/>
    </xf>
    <xf numFmtId="2" fontId="2" fillId="0" borderId="1" xfId="1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2" fontId="2" fillId="0" borderId="1" xfId="1" applyNumberFormat="1" applyFont="1" applyFill="1" applyBorder="1" applyAlignment="1" applyProtection="1">
      <alignment horizontal="left" vertical="top" wrapText="1"/>
      <protection hidden="1"/>
    </xf>
    <xf numFmtId="49" fontId="2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49" fontId="7" fillId="0" borderId="1" xfId="0" applyNumberFormat="1" applyFont="1" applyFill="1" applyBorder="1" applyAlignment="1" applyProtection="1">
      <alignment vertical="top" wrapText="1"/>
      <protection locked="0"/>
    </xf>
    <xf numFmtId="49" fontId="2" fillId="0" borderId="0" xfId="0" applyNumberFormat="1" applyFont="1" applyProtection="1">
      <protection locked="0"/>
    </xf>
    <xf numFmtId="2" fontId="2" fillId="0" borderId="1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wrapText="1"/>
      <protection locked="0" hidden="1"/>
    </xf>
    <xf numFmtId="0" fontId="8" fillId="0" borderId="0" xfId="0" applyFont="1"/>
    <xf numFmtId="0" fontId="2" fillId="0" borderId="0" xfId="0" applyFont="1" applyAlignment="1">
      <alignment wrapText="1"/>
    </xf>
    <xf numFmtId="0" fontId="9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  <protection locked="0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 applyProtection="1">
      <alignment horizontal="left" vertical="top" wrapText="1"/>
      <protection hidden="1"/>
    </xf>
    <xf numFmtId="49" fontId="2" fillId="0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vertical="top" wrapText="1"/>
    </xf>
    <xf numFmtId="49" fontId="2" fillId="0" borderId="0" xfId="0" applyNumberFormat="1" applyFont="1" applyBorder="1" applyAlignment="1" applyProtection="1">
      <protection locked="0"/>
    </xf>
    <xf numFmtId="49" fontId="3" fillId="0" borderId="5" xfId="0" applyNumberFormat="1" applyFont="1" applyBorder="1" applyAlignment="1" applyProtection="1"/>
    <xf numFmtId="0" fontId="2" fillId="0" borderId="0" xfId="0" applyFont="1" applyBorder="1" applyAlignment="1" applyProtection="1">
      <protection locked="0"/>
    </xf>
    <xf numFmtId="0" fontId="2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3" fillId="0" borderId="5" xfId="0" applyFont="1" applyBorder="1" applyAlignment="1" applyProtection="1"/>
    <xf numFmtId="49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2" fillId="0" borderId="2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587375</xdr:colOff>
      <xdr:row>1</xdr:row>
      <xdr:rowOff>365125</xdr:rowOff>
    </xdr:from>
    <xdr:to>
      <xdr:col>3</xdr:col>
      <xdr:colOff>952500</xdr:colOff>
      <xdr:row>2</xdr:row>
      <xdr:rowOff>127000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890125" y="1444625"/>
          <a:ext cx="968375" cy="269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2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Обновить</a:t>
          </a:r>
          <a:endParaRPr lang="en-US" sz="12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438150</xdr:colOff>
      <xdr:row>1</xdr:row>
      <xdr:rowOff>152399</xdr:rowOff>
    </xdr:from>
    <xdr:to>
      <xdr:col>3</xdr:col>
      <xdr:colOff>901700</xdr:colOff>
      <xdr:row>2</xdr:row>
      <xdr:rowOff>374650</xdr:rowOff>
    </xdr:to>
    <xdr:sp macro="[0]!ЗаполнитьАгрегацию" textlink="">
      <xdr:nvSpPr>
        <xdr:cNvPr id="2" name="Штриховая стрелка вправо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flipH="1">
          <a:off x="9782175" y="1238249"/>
          <a:ext cx="1073150" cy="736601"/>
        </a:xfrm>
        <a:prstGeom prst="stripedRightArrow">
          <a:avLst/>
        </a:prstGeom>
        <a:solidFill>
          <a:schemeClr val="accent6">
            <a:alpha val="50000"/>
          </a:schemeClr>
        </a:solidFill>
        <a:ln w="19050">
          <a:solidFill>
            <a:schemeClr val="accent6">
              <a:lumMod val="75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1</xdr:row>
      <xdr:rowOff>361950</xdr:rowOff>
    </xdr:from>
    <xdr:ext cx="835100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9934575" y="1447800"/>
          <a:ext cx="83510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 b="1">
              <a:solidFill>
                <a:schemeClr val="bg1"/>
              </a:solidFill>
            </a:rPr>
            <a:t>Обновить</a:t>
          </a:r>
          <a:endParaRPr lang="en-US" sz="1200" b="1">
            <a:solidFill>
              <a:schemeClr val="bg1"/>
            </a:solidFill>
          </a:endParaRPr>
        </a:p>
      </xdr:txBody>
    </xdr:sp>
    <xdr:clientData/>
  </xdr:oneCellAnchor>
  <xdr:twoCellAnchor>
    <xdr:from>
      <xdr:col>2</xdr:col>
      <xdr:colOff>447675</xdr:colOff>
      <xdr:row>1</xdr:row>
      <xdr:rowOff>152399</xdr:rowOff>
    </xdr:from>
    <xdr:to>
      <xdr:col>4</xdr:col>
      <xdr:colOff>294151</xdr:colOff>
      <xdr:row>2</xdr:row>
      <xdr:rowOff>371473</xdr:rowOff>
    </xdr:to>
    <xdr:sp macro="[0]!CreateAggregation" textlink="">
      <xdr:nvSpPr>
        <xdr:cNvPr id="4" name="Штриховая стрелка вправо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 rot="10800000">
          <a:off x="9791700" y="1238249"/>
          <a:ext cx="1065676" cy="704849"/>
        </a:xfrm>
        <a:prstGeom prst="stripedRightArrow">
          <a:avLst/>
        </a:prstGeom>
        <a:solidFill>
          <a:schemeClr val="accent6">
            <a:alpha val="50000"/>
          </a:schemeClr>
        </a:solidFill>
        <a:ln w="19050">
          <a:solidFill>
            <a:schemeClr val="accent6">
              <a:lumMod val="75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6">
            <a:alpha val="50000"/>
          </a:schemeClr>
        </a:solidFill>
        <a:ln>
          <a:noFill/>
        </a:ln>
      </a:spPr>
      <a:bodyPr vertOverflow="clip" horzOverflow="clip" rtlCol="0" anchor="t"/>
      <a:lstStyle>
        <a:defPPr algn="l">
          <a:defRPr sz="1100">
            <a:latin typeface="Times New Roman" panose="02020603050405020304" pitchFamily="18" charset="0"/>
            <a:cs typeface="Times New Roman" panose="02020603050405020304" pitchFamily="18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9" tint="0.39997558519241921"/>
  </sheetPr>
  <dimension ref="A1:W25"/>
  <sheetViews>
    <sheetView tabSelected="1" view="pageBreakPreview" zoomScale="65" zoomScaleNormal="95" zoomScaleSheetLayoutView="65" workbookViewId="0">
      <selection activeCell="B25" sqref="B25"/>
    </sheetView>
  </sheetViews>
  <sheetFormatPr defaultColWidth="9.140625" defaultRowHeight="20.25" x14ac:dyDescent="0.3"/>
  <cols>
    <col min="1" max="1" width="60.85546875" style="6" customWidth="1"/>
    <col min="2" max="2" width="210.28515625" style="18" customWidth="1"/>
    <col min="3" max="23" width="9.140625" style="3"/>
    <col min="24" max="16384" width="9.140625" style="1"/>
  </cols>
  <sheetData>
    <row r="1" spans="1:5" ht="48.75" customHeight="1" x14ac:dyDescent="0.3">
      <c r="A1" s="53" t="s">
        <v>0</v>
      </c>
      <c r="B1" s="53"/>
      <c r="E1" s="30"/>
    </row>
    <row r="2" spans="1:5" ht="7.5" customHeight="1" x14ac:dyDescent="0.3">
      <c r="A2" s="7"/>
    </row>
    <row r="3" spans="1:5" ht="20.25" hidden="1" customHeight="1" x14ac:dyDescent="0.3">
      <c r="A3" s="9" t="s">
        <v>1</v>
      </c>
      <c r="B3" s="27"/>
    </row>
    <row r="4" spans="1:5" ht="20.25" hidden="1" customHeight="1" x14ac:dyDescent="0.3">
      <c r="A4" s="9" t="s">
        <v>2</v>
      </c>
      <c r="B4" s="21"/>
    </row>
    <row r="5" spans="1:5" ht="20.25" customHeight="1" x14ac:dyDescent="0.3">
      <c r="A5" s="9" t="s">
        <v>11</v>
      </c>
      <c r="B5" s="20" t="s">
        <v>73</v>
      </c>
    </row>
    <row r="6" spans="1:5" ht="20.25" customHeight="1" x14ac:dyDescent="0.3">
      <c r="A6" s="12" t="s">
        <v>12</v>
      </c>
      <c r="B6" s="21">
        <v>2</v>
      </c>
    </row>
    <row r="7" spans="1:5" ht="20.25" customHeight="1" x14ac:dyDescent="0.3">
      <c r="A7" s="54" t="s">
        <v>13</v>
      </c>
      <c r="B7" s="55"/>
    </row>
    <row r="8" spans="1:5" ht="20.25" customHeight="1" x14ac:dyDescent="0.3">
      <c r="A8" s="13" t="s">
        <v>18</v>
      </c>
      <c r="B8" s="21">
        <v>390477076</v>
      </c>
    </row>
    <row r="9" spans="1:5" x14ac:dyDescent="0.3">
      <c r="A9" s="14" t="s">
        <v>14</v>
      </c>
      <c r="B9" s="20" t="s">
        <v>74</v>
      </c>
    </row>
    <row r="10" spans="1:5" x14ac:dyDescent="0.3">
      <c r="A10" s="14" t="s">
        <v>15</v>
      </c>
      <c r="B10" s="20" t="s">
        <v>75</v>
      </c>
    </row>
    <row r="11" spans="1:5" x14ac:dyDescent="0.3">
      <c r="A11" s="14" t="s">
        <v>17</v>
      </c>
      <c r="B11" s="20" t="s">
        <v>76</v>
      </c>
    </row>
    <row r="12" spans="1:5" x14ac:dyDescent="0.3">
      <c r="A12" s="14" t="s">
        <v>16</v>
      </c>
      <c r="B12" s="20" t="s">
        <v>77</v>
      </c>
    </row>
    <row r="13" spans="1:5" x14ac:dyDescent="0.3">
      <c r="A13" s="14" t="s">
        <v>19</v>
      </c>
      <c r="B13" s="10" t="s">
        <v>78</v>
      </c>
    </row>
    <row r="14" spans="1:5" ht="62.25" customHeight="1" x14ac:dyDescent="0.3">
      <c r="A14" s="9" t="s">
        <v>8</v>
      </c>
      <c r="B14" s="10" t="s">
        <v>79</v>
      </c>
    </row>
    <row r="15" spans="1:5" ht="41.25" customHeight="1" x14ac:dyDescent="0.3">
      <c r="A15" s="9" t="s">
        <v>9</v>
      </c>
      <c r="B15" s="10" t="s">
        <v>80</v>
      </c>
    </row>
    <row r="16" spans="1:5" ht="60.75" x14ac:dyDescent="0.3">
      <c r="A16" s="9" t="s">
        <v>20</v>
      </c>
      <c r="B16" s="15" t="s">
        <v>81</v>
      </c>
    </row>
    <row r="17" spans="1:2" ht="60.75" customHeight="1" x14ac:dyDescent="0.3">
      <c r="A17" s="9" t="s">
        <v>7</v>
      </c>
      <c r="B17" s="10" t="s">
        <v>82</v>
      </c>
    </row>
    <row r="18" spans="1:2" ht="60.75" customHeight="1" x14ac:dyDescent="0.3">
      <c r="A18" s="9" t="s">
        <v>21</v>
      </c>
      <c r="B18" s="10" t="s">
        <v>83</v>
      </c>
    </row>
    <row r="19" spans="1:2" ht="20.25" customHeight="1" x14ac:dyDescent="0.3">
      <c r="A19" s="56" t="s">
        <v>23</v>
      </c>
      <c r="B19" s="57"/>
    </row>
    <row r="20" spans="1:2" ht="20.25" customHeight="1" x14ac:dyDescent="0.3">
      <c r="A20" s="13" t="s">
        <v>3</v>
      </c>
      <c r="B20" s="11">
        <v>2</v>
      </c>
    </row>
    <row r="21" spans="1:2" ht="20.25" customHeight="1" x14ac:dyDescent="0.3">
      <c r="A21" s="13" t="s">
        <v>5</v>
      </c>
      <c r="B21" s="11" t="s">
        <v>50</v>
      </c>
    </row>
    <row r="22" spans="1:2" ht="20.25" customHeight="1" x14ac:dyDescent="0.3">
      <c r="A22" s="16" t="s">
        <v>6</v>
      </c>
      <c r="B22" s="19">
        <f>B23+B24</f>
        <v>50500</v>
      </c>
    </row>
    <row r="23" spans="1:2" ht="20.25" customHeight="1" x14ac:dyDescent="0.3">
      <c r="A23" s="13" t="s">
        <v>24</v>
      </c>
      <c r="B23" s="17">
        <v>50000</v>
      </c>
    </row>
    <row r="24" spans="1:2" ht="20.25" customHeight="1" x14ac:dyDescent="0.3">
      <c r="A24" s="13" t="s">
        <v>4</v>
      </c>
      <c r="B24" s="17">
        <v>500</v>
      </c>
    </row>
    <row r="25" spans="1:2" ht="63" customHeight="1" x14ac:dyDescent="0.3">
      <c r="A25" s="9" t="s">
        <v>25</v>
      </c>
      <c r="B25" s="15" t="s">
        <v>84</v>
      </c>
    </row>
  </sheetData>
  <sheetProtection algorithmName="SHA-512" hashValue="QOQJeUR41AuQPu38yDnh6rxOr2DAh7eRKfgWvw2PWixauPAPuelLZChNe62zz/lyu6QcRN3YeY9W72v3U1rAUQ==" saltValue="05pf9mXJ8fR+oQqFqUli3A==" spinCount="100000" sheet="1" objects="1" scenarios="1"/>
  <protectedRanges>
    <protectedRange sqref="B13:B18 B20:B21 B23:B25" name="разрешено для редактирования"/>
  </protectedRanges>
  <mergeCells count="3">
    <mergeCell ref="A1:B1"/>
    <mergeCell ref="A7:B7"/>
    <mergeCell ref="A19:B19"/>
  </mergeCells>
  <dataValidations count="5">
    <dataValidation type="whole" allowBlank="1" showInputMessage="1" showErrorMessage="1" errorTitle="Формат ячейки" error="Значение ячейки должно быть циферным, 9 символов" sqref="B8 B4" xr:uid="{00000000-0002-0000-0000-000000000000}">
      <formula1>100000000</formula1>
      <formula2>999999999</formula2>
    </dataValidation>
    <dataValidation type="decimal" allowBlank="1" showInputMessage="1" showErrorMessage="1" errorTitle="Формат ячейки" error="Введите сумму" sqref="B24" xr:uid="{00000000-0002-0000-0000-000001000000}">
      <formula1>0</formula1>
      <formula2>999999999999</formula2>
    </dataValidation>
    <dataValidation type="whole" allowBlank="1" showInputMessage="1" showErrorMessage="1" errorTitle="Формат ячейки" error="Введите целое число" sqref="B6" xr:uid="{00000000-0002-0000-0000-000002000000}">
      <formula1>0</formula1>
      <formula2>100</formula2>
    </dataValidation>
    <dataValidation type="whole" operator="greaterThan" allowBlank="1" showInputMessage="1" showErrorMessage="1" errorTitle="Формат ячейки" error="Введите целое число" sqref="B20" xr:uid="{00000000-0002-0000-0000-000004000000}">
      <formula1>0</formula1>
    </dataValidation>
    <dataValidation type="decimal" operator="greaterThan" allowBlank="1" showInputMessage="1" showErrorMessage="1" errorTitle="Формат ячейки" error="Введите сумму &gt;0" sqref="B23" xr:uid="{00000000-0002-0000-0000-000005000000}">
      <formula1>0</formula1>
    </dataValidation>
  </dataValidations>
  <pageMargins left="0.7" right="0.7" top="0.75" bottom="0.75" header="0.3" footer="0.3"/>
  <pageSetup paperSize="9" scale="3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Подсказка" prompt="Воспользуйтесь выпадаюзим списком для выбора валюты" xr:uid="{00000000-0002-0000-0000-000006000000}">
          <x14:formula1>
            <xm:f>Справочник!$A$2:$A$8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9" tint="0.79998168889431442"/>
  </sheetPr>
  <dimension ref="A1:X5"/>
  <sheetViews>
    <sheetView view="pageBreakPreview" zoomScale="65" zoomScaleNormal="100" zoomScaleSheetLayoutView="65" workbookViewId="0">
      <selection activeCell="A2" sqref="A2:A5"/>
    </sheetView>
  </sheetViews>
  <sheetFormatPr defaultColWidth="9.140625" defaultRowHeight="20.25" x14ac:dyDescent="0.3"/>
  <cols>
    <col min="1" max="1" width="246.85546875" style="28" customWidth="1"/>
    <col min="2" max="16384" width="9.140625" style="1"/>
  </cols>
  <sheetData>
    <row r="1" spans="1:24" ht="21" thickBot="1" x14ac:dyDescent="0.35">
      <c r="A1" s="43" t="s">
        <v>22</v>
      </c>
      <c r="B1" s="22"/>
    </row>
    <row r="2" spans="1:24" ht="21" thickTop="1" x14ac:dyDescent="0.3">
      <c r="A2" s="28" t="s">
        <v>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3">
      <c r="A3" s="28" t="s">
        <v>86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x14ac:dyDescent="0.3">
      <c r="A4" s="42" t="s">
        <v>87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3">
      <c r="A5" s="28" t="s">
        <v>88</v>
      </c>
    </row>
  </sheetData>
  <sheetProtection algorithmName="SHA-512" hashValue="mKA1gtS9M/jgjMN9jhGB5G0A9Y/B910qqQ57snNOV3tJ1qfvzYqQc2aSjQB+CFktJQ098njsOHaYSFSHcDX/ag==" saltValue="GwvyCWFJ+eurq/+lorq62g==" spinCount="100000" sheet="1" objects="1" scenarios="1"/>
  <dataValidations count="1">
    <dataValidation allowBlank="1" showInputMessage="1" showErrorMessage="1" promptTitle="Внимание!" prompt="Каждую задачу (пункт) вносите с новой строки" sqref="A2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theme="9" tint="0.79998168889431442"/>
  </sheetPr>
  <dimension ref="A1:X27"/>
  <sheetViews>
    <sheetView view="pageBreakPreview" zoomScale="65" zoomScaleNormal="100" zoomScaleSheetLayoutView="65" workbookViewId="0">
      <selection activeCell="A2" sqref="A2:A5"/>
    </sheetView>
  </sheetViews>
  <sheetFormatPr defaultColWidth="9.140625" defaultRowHeight="21" x14ac:dyDescent="0.35"/>
  <cols>
    <col min="1" max="1" width="246.85546875" style="24" customWidth="1"/>
    <col min="2" max="16384" width="9.140625" style="8"/>
  </cols>
  <sheetData>
    <row r="1" spans="1:24" s="1" customFormat="1" thickBot="1" x14ac:dyDescent="0.35">
      <c r="A1" s="47" t="s">
        <v>26</v>
      </c>
      <c r="B1" s="22"/>
    </row>
    <row r="2" spans="1:24" s="1" customFormat="1" thickTop="1" x14ac:dyDescent="0.3">
      <c r="A2" s="44" t="s">
        <v>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1" customFormat="1" ht="20.25" x14ac:dyDescent="0.3">
      <c r="A3" s="44" t="s">
        <v>90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1" customFormat="1" ht="20.25" x14ac:dyDescent="0.3">
      <c r="A4" s="44" t="s">
        <v>91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" customFormat="1" ht="20.25" x14ac:dyDescent="0.3">
      <c r="A5" s="45" t="s">
        <v>92</v>
      </c>
    </row>
    <row r="6" spans="1:24" s="1" customFormat="1" ht="20.25" x14ac:dyDescent="0.3">
      <c r="A6" s="45"/>
    </row>
    <row r="7" spans="1:24" x14ac:dyDescent="0.35">
      <c r="A7" s="46"/>
    </row>
    <row r="8" spans="1:24" x14ac:dyDescent="0.35">
      <c r="A8" s="46"/>
    </row>
    <row r="9" spans="1:24" x14ac:dyDescent="0.35">
      <c r="A9" s="46"/>
    </row>
    <row r="10" spans="1:24" x14ac:dyDescent="0.35">
      <c r="A10" s="46"/>
    </row>
    <row r="11" spans="1:24" x14ac:dyDescent="0.35">
      <c r="A11" s="46"/>
    </row>
    <row r="12" spans="1:24" x14ac:dyDescent="0.35">
      <c r="A12" s="46"/>
    </row>
    <row r="13" spans="1:24" x14ac:dyDescent="0.35">
      <c r="A13" s="46"/>
    </row>
    <row r="14" spans="1:24" x14ac:dyDescent="0.35">
      <c r="A14" s="46"/>
    </row>
    <row r="15" spans="1:24" x14ac:dyDescent="0.35">
      <c r="A15" s="46"/>
    </row>
    <row r="16" spans="1:24" x14ac:dyDescent="0.35">
      <c r="A16" s="46"/>
    </row>
    <row r="17" spans="1:1" x14ac:dyDescent="0.35">
      <c r="A17" s="46"/>
    </row>
    <row r="18" spans="1:1" x14ac:dyDescent="0.35">
      <c r="A18" s="46"/>
    </row>
    <row r="19" spans="1:1" x14ac:dyDescent="0.35">
      <c r="A19" s="46"/>
    </row>
    <row r="20" spans="1:1" x14ac:dyDescent="0.35">
      <c r="A20" s="46"/>
    </row>
    <row r="21" spans="1:1" x14ac:dyDescent="0.35">
      <c r="A21" s="46"/>
    </row>
    <row r="22" spans="1:1" x14ac:dyDescent="0.35">
      <c r="A22" s="46"/>
    </row>
    <row r="23" spans="1:1" x14ac:dyDescent="0.35">
      <c r="A23" s="46"/>
    </row>
    <row r="24" spans="1:1" x14ac:dyDescent="0.35">
      <c r="A24" s="46"/>
    </row>
    <row r="25" spans="1:1" x14ac:dyDescent="0.35">
      <c r="A25" s="46"/>
    </row>
    <row r="26" spans="1:1" x14ac:dyDescent="0.35">
      <c r="A26" s="46"/>
    </row>
    <row r="27" spans="1:1" x14ac:dyDescent="0.35">
      <c r="A27" s="46"/>
    </row>
  </sheetData>
  <sheetProtection algorithmName="SHA-512" hashValue="RD7IaypTz7GEEjvPvRMFPazhu4cksQmwihn4l1430OB9irMFl7lojSCfAXEwwywm01c7MtVNStCGkXOKdxfYjg==" saltValue="tE4W/Z6Rso6Bm0opYjZ0LA==" spinCount="100000" sheet="1" objects="1" scenarios="1"/>
  <dataValidations count="1">
    <dataValidation allowBlank="1" showInputMessage="1" showErrorMessage="1" promptTitle="Внимание!" prompt="Каждое мероприятие (пункт) вносите с новой строки" sqref="A2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theme="9" tint="0.79998168889431442"/>
  </sheetPr>
  <dimension ref="A1:AB4"/>
  <sheetViews>
    <sheetView view="pageBreakPreview" zoomScale="65" zoomScaleNormal="100" zoomScaleSheetLayoutView="65" workbookViewId="0">
      <selection activeCell="A2" sqref="A2:A4"/>
    </sheetView>
  </sheetViews>
  <sheetFormatPr defaultColWidth="9.140625" defaultRowHeight="20.25" x14ac:dyDescent="0.3"/>
  <cols>
    <col min="1" max="1" width="246.85546875" style="25" customWidth="1"/>
    <col min="2" max="16384" width="9.140625" style="2"/>
  </cols>
  <sheetData>
    <row r="1" spans="1:28" ht="21" thickBot="1" x14ac:dyDescent="0.35">
      <c r="A1" s="47" t="s">
        <v>10</v>
      </c>
      <c r="B1" s="22"/>
      <c r="C1" s="22"/>
      <c r="D1" s="22"/>
    </row>
    <row r="2" spans="1:28" ht="21" thickTop="1" x14ac:dyDescent="0.3">
      <c r="A2" s="48" t="s">
        <v>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5"/>
      <c r="AB2" s="5"/>
    </row>
    <row r="3" spans="1:28" x14ac:dyDescent="0.3">
      <c r="A3" s="42" t="s">
        <v>93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/>
      <c r="AA3" s="5"/>
      <c r="AB3" s="5"/>
    </row>
    <row r="4" spans="1:28" x14ac:dyDescent="0.3">
      <c r="A4" s="49" t="s">
        <v>94</v>
      </c>
    </row>
  </sheetData>
  <sheetProtection algorithmName="SHA-512" hashValue="QztpJWgfinANuS5HCT771/27IQlF+u7uAwvVc4KaHX6ZuuGLe8tfIoM3kDiRFDr3RfXivjeU/1Zf+hlAc25OHg==" saltValue="A0XOK7rTBYErw+rHKvb/Yw==" spinCount="100000" sheet="1" objects="1" scenarios="1"/>
  <dataValidations count="1">
    <dataValidation allowBlank="1" showInputMessage="1" showErrorMessage="1" promptTitle="Внимание!" prompt="Каждый результат (пункт) вносите с новой строки" sqref="A2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0">
    <tabColor theme="0" tint="-0.249977111117893"/>
  </sheetPr>
  <dimension ref="A1:B23"/>
  <sheetViews>
    <sheetView showGridLines="0" view="pageBreakPreview" topLeftCell="A19" zoomScaleNormal="70" zoomScaleSheetLayoutView="100" workbookViewId="0">
      <selection activeCell="B21" sqref="B21"/>
    </sheetView>
  </sheetViews>
  <sheetFormatPr defaultColWidth="9.140625" defaultRowHeight="20.25" x14ac:dyDescent="0.3"/>
  <cols>
    <col min="1" max="1" width="44.7109375" style="32" customWidth="1"/>
    <col min="2" max="2" width="96.85546875" style="38" customWidth="1"/>
    <col min="3" max="3" width="9.140625" style="1"/>
    <col min="4" max="4" width="18.28515625" style="1" customWidth="1"/>
    <col min="5" max="16384" width="9.140625" style="1"/>
  </cols>
  <sheetData>
    <row r="1" spans="1:2" ht="85.5" customHeight="1" x14ac:dyDescent="0.3">
      <c r="A1" s="58" t="s">
        <v>67</v>
      </c>
      <c r="B1" s="58"/>
    </row>
    <row r="2" spans="1:2" ht="40.5" x14ac:dyDescent="0.3">
      <c r="A2" s="11" t="s">
        <v>13</v>
      </c>
      <c r="B2" s="34" t="s">
        <v>74</v>
      </c>
    </row>
    <row r="3" spans="1:2" ht="30" customHeight="1" x14ac:dyDescent="0.3">
      <c r="A3" s="11" t="s">
        <v>18</v>
      </c>
      <c r="B3" s="34">
        <v>390477076</v>
      </c>
    </row>
    <row r="4" spans="1:2" ht="30" customHeight="1" x14ac:dyDescent="0.3">
      <c r="A4" s="11" t="s">
        <v>15</v>
      </c>
      <c r="B4" s="34" t="s">
        <v>75</v>
      </c>
    </row>
    <row r="5" spans="1:2" ht="30" customHeight="1" x14ac:dyDescent="0.3">
      <c r="A5" s="11" t="s">
        <v>17</v>
      </c>
      <c r="B5" s="34" t="s">
        <v>76</v>
      </c>
    </row>
    <row r="6" spans="1:2" ht="30" customHeight="1" x14ac:dyDescent="0.3">
      <c r="A6" s="11" t="s">
        <v>16</v>
      </c>
      <c r="B6" s="34" t="s">
        <v>77</v>
      </c>
    </row>
    <row r="7" spans="1:2" ht="30" customHeight="1" x14ac:dyDescent="0.3">
      <c r="A7" s="11" t="s">
        <v>19</v>
      </c>
      <c r="B7" s="35" t="s">
        <v>78</v>
      </c>
    </row>
    <row r="8" spans="1:2" ht="40.5" customHeight="1" x14ac:dyDescent="0.3">
      <c r="A8" s="33" t="s">
        <v>11</v>
      </c>
      <c r="B8" s="34" t="s">
        <v>73</v>
      </c>
    </row>
    <row r="9" spans="1:2" ht="30" customHeight="1" x14ac:dyDescent="0.3">
      <c r="A9" s="15" t="s">
        <v>12</v>
      </c>
      <c r="B9" s="34">
        <v>2</v>
      </c>
    </row>
    <row r="10" spans="1:2" ht="40.5" customHeight="1" x14ac:dyDescent="0.3">
      <c r="A10" s="33" t="s">
        <v>8</v>
      </c>
      <c r="B10" s="35" t="s">
        <v>79</v>
      </c>
    </row>
    <row r="11" spans="1:2" ht="30" customHeight="1" x14ac:dyDescent="0.3">
      <c r="A11" s="33" t="s">
        <v>9</v>
      </c>
      <c r="B11" s="35" t="s">
        <v>80</v>
      </c>
    </row>
    <row r="12" spans="1:2" ht="81" customHeight="1" x14ac:dyDescent="0.3">
      <c r="A12" s="33" t="s">
        <v>20</v>
      </c>
      <c r="B12" s="35" t="s">
        <v>81</v>
      </c>
    </row>
    <row r="13" spans="1:2" ht="66" customHeight="1" x14ac:dyDescent="0.3">
      <c r="A13" s="33" t="s">
        <v>7</v>
      </c>
      <c r="B13" s="35" t="s">
        <v>82</v>
      </c>
    </row>
    <row r="14" spans="1:2" ht="61.5" customHeight="1" x14ac:dyDescent="0.3">
      <c r="A14" s="33" t="s">
        <v>21</v>
      </c>
      <c r="B14" s="35" t="s">
        <v>83</v>
      </c>
    </row>
    <row r="15" spans="1:2" ht="30" customHeight="1" x14ac:dyDescent="0.3">
      <c r="A15" s="11" t="s">
        <v>3</v>
      </c>
      <c r="B15" s="35">
        <v>2</v>
      </c>
    </row>
    <row r="16" spans="1:2" ht="30" customHeight="1" x14ac:dyDescent="0.3">
      <c r="A16" s="11" t="s">
        <v>5</v>
      </c>
      <c r="B16" s="35" t="s">
        <v>50</v>
      </c>
    </row>
    <row r="17" spans="1:2" ht="30" customHeight="1" x14ac:dyDescent="0.3">
      <c r="A17" s="11" t="s">
        <v>6</v>
      </c>
      <c r="B17" s="36">
        <v>50500</v>
      </c>
    </row>
    <row r="18" spans="1:2" ht="30" customHeight="1" x14ac:dyDescent="0.3">
      <c r="A18" s="11" t="s">
        <v>24</v>
      </c>
      <c r="B18" s="37">
        <v>50000</v>
      </c>
    </row>
    <row r="19" spans="1:2" ht="30" customHeight="1" x14ac:dyDescent="0.3">
      <c r="A19" s="11" t="s">
        <v>4</v>
      </c>
      <c r="B19" s="37">
        <v>500</v>
      </c>
    </row>
    <row r="20" spans="1:2" ht="102" customHeight="1" x14ac:dyDescent="0.3">
      <c r="A20" s="33" t="s">
        <v>25</v>
      </c>
      <c r="B20" s="35" t="s">
        <v>84</v>
      </c>
    </row>
    <row r="21" spans="1:2" ht="108.75" customHeight="1" x14ac:dyDescent="0.3">
      <c r="A21" s="40" t="s">
        <v>64</v>
      </c>
      <c r="B21" s="39" t="s">
        <v>96</v>
      </c>
    </row>
    <row r="22" spans="1:2" ht="102" customHeight="1" x14ac:dyDescent="0.3">
      <c r="A22" s="41" t="s">
        <v>65</v>
      </c>
      <c r="B22" s="39" t="s">
        <v>97</v>
      </c>
    </row>
    <row r="23" spans="1:2" ht="108.75" customHeight="1" x14ac:dyDescent="0.3">
      <c r="A23" s="41" t="s">
        <v>66</v>
      </c>
      <c r="B23" s="39" t="s">
        <v>98</v>
      </c>
    </row>
  </sheetData>
  <protectedRanges>
    <protectedRange sqref="B7" name="разрешено для редактирования"/>
    <protectedRange sqref="B15:B16 B18:B20 B10:B14" name="разрешено для редактирования_1"/>
  </protectedRanges>
  <dataConsolidate link="1"/>
  <mergeCells count="1">
    <mergeCell ref="A1:B1"/>
  </mergeCells>
  <pageMargins left="0.61" right="0.28000000000000003" top="0.75" bottom="0.67" header="0.3" footer="0.3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tabColor theme="9" tint="0.39997558519241921"/>
  </sheetPr>
  <dimension ref="A1:W22"/>
  <sheetViews>
    <sheetView view="pageBreakPreview" zoomScale="70" zoomScaleNormal="55" zoomScaleSheetLayoutView="70" workbookViewId="0">
      <selection activeCell="B15" sqref="B15"/>
    </sheetView>
  </sheetViews>
  <sheetFormatPr defaultColWidth="9.140625" defaultRowHeight="20.25" x14ac:dyDescent="0.3"/>
  <cols>
    <col min="1" max="1" width="57.140625" style="6" customWidth="1"/>
    <col min="2" max="2" width="210.28515625" style="18" customWidth="1"/>
    <col min="3" max="23" width="9.140625" style="3"/>
    <col min="24" max="16384" width="9.140625" style="1"/>
  </cols>
  <sheetData>
    <row r="1" spans="1:2" ht="48.75" customHeight="1" x14ac:dyDescent="0.3">
      <c r="A1" s="53" t="s">
        <v>71</v>
      </c>
      <c r="B1" s="53"/>
    </row>
    <row r="2" spans="1:2" ht="7.5" customHeight="1" x14ac:dyDescent="0.3">
      <c r="A2" s="7"/>
    </row>
    <row r="3" spans="1:2" s="3" customFormat="1" ht="20.25" customHeight="1" x14ac:dyDescent="0.3">
      <c r="A3" s="9" t="s">
        <v>27</v>
      </c>
      <c r="B3" s="20" t="s">
        <v>99</v>
      </c>
    </row>
    <row r="4" spans="1:2" s="3" customFormat="1" ht="20.25" customHeight="1" x14ac:dyDescent="0.3">
      <c r="A4" s="12" t="s">
        <v>28</v>
      </c>
      <c r="B4" s="21">
        <v>2</v>
      </c>
    </row>
    <row r="5" spans="1:2" s="3" customFormat="1" ht="20.25" customHeight="1" x14ac:dyDescent="0.3">
      <c r="A5" s="54" t="s">
        <v>47</v>
      </c>
      <c r="B5" s="55"/>
    </row>
    <row r="6" spans="1:2" s="3" customFormat="1" x14ac:dyDescent="0.3">
      <c r="A6" s="14" t="s">
        <v>48</v>
      </c>
      <c r="B6" s="20" t="s">
        <v>100</v>
      </c>
    </row>
    <row r="7" spans="1:2" s="3" customFormat="1" x14ac:dyDescent="0.3">
      <c r="A7" s="14" t="s">
        <v>37</v>
      </c>
      <c r="B7" s="20" t="s">
        <v>101</v>
      </c>
    </row>
    <row r="8" spans="1:2" s="3" customFormat="1" x14ac:dyDescent="0.3">
      <c r="A8" s="14" t="s">
        <v>36</v>
      </c>
      <c r="B8" s="20" t="s">
        <v>102</v>
      </c>
    </row>
    <row r="9" spans="1:2" s="3" customFormat="1" x14ac:dyDescent="0.3">
      <c r="A9" s="14" t="s">
        <v>72</v>
      </c>
      <c r="B9" s="20" t="s">
        <v>103</v>
      </c>
    </row>
    <row r="10" spans="1:2" s="3" customFormat="1" x14ac:dyDescent="0.3">
      <c r="A10" s="14" t="s">
        <v>46</v>
      </c>
      <c r="B10" s="20" t="s">
        <v>78</v>
      </c>
    </row>
    <row r="11" spans="1:2" s="3" customFormat="1" ht="62.25" customHeight="1" x14ac:dyDescent="0.3">
      <c r="A11" s="9" t="s">
        <v>29</v>
      </c>
      <c r="B11" s="20" t="s">
        <v>104</v>
      </c>
    </row>
    <row r="12" spans="1:2" s="3" customFormat="1" ht="41.25" customHeight="1" x14ac:dyDescent="0.3">
      <c r="A12" s="9" t="s">
        <v>45</v>
      </c>
      <c r="B12" s="20" t="s">
        <v>105</v>
      </c>
    </row>
    <row r="13" spans="1:2" s="3" customFormat="1" ht="60.75" x14ac:dyDescent="0.3">
      <c r="A13" s="9" t="s">
        <v>44</v>
      </c>
      <c r="B13" s="26" t="s">
        <v>106</v>
      </c>
    </row>
    <row r="14" spans="1:2" s="3" customFormat="1" ht="60.75" customHeight="1" x14ac:dyDescent="0.3">
      <c r="A14" s="9" t="s">
        <v>41</v>
      </c>
      <c r="B14" s="20" t="s">
        <v>107</v>
      </c>
    </row>
    <row r="15" spans="1:2" s="3" customFormat="1" ht="60.75" customHeight="1" x14ac:dyDescent="0.3">
      <c r="A15" s="9" t="s">
        <v>40</v>
      </c>
      <c r="B15" s="20" t="s">
        <v>108</v>
      </c>
    </row>
    <row r="16" spans="1:2" s="3" customFormat="1" ht="20.25" customHeight="1" x14ac:dyDescent="0.3">
      <c r="A16" s="56" t="s">
        <v>34</v>
      </c>
      <c r="B16" s="57"/>
    </row>
    <row r="17" spans="1:2" s="3" customFormat="1" ht="20.25" customHeight="1" x14ac:dyDescent="0.3">
      <c r="A17" s="13" t="s">
        <v>35</v>
      </c>
      <c r="B17" s="21">
        <v>2</v>
      </c>
    </row>
    <row r="18" spans="1:2" s="3" customFormat="1" ht="20.25" customHeight="1" x14ac:dyDescent="0.3">
      <c r="A18" s="13" t="s">
        <v>39</v>
      </c>
      <c r="B18" s="21" t="s">
        <v>50</v>
      </c>
    </row>
    <row r="19" spans="1:2" s="3" customFormat="1" ht="20.25" customHeight="1" x14ac:dyDescent="0.3">
      <c r="A19" s="16" t="s">
        <v>33</v>
      </c>
      <c r="B19" s="19">
        <f>B20+B21</f>
        <v>50500</v>
      </c>
    </row>
    <row r="20" spans="1:2" s="3" customFormat="1" ht="20.25" customHeight="1" x14ac:dyDescent="0.3">
      <c r="A20" s="13" t="s">
        <v>31</v>
      </c>
      <c r="B20" s="29">
        <v>50000</v>
      </c>
    </row>
    <row r="21" spans="1:2" s="3" customFormat="1" ht="20.25" customHeight="1" x14ac:dyDescent="0.3">
      <c r="A21" s="13" t="s">
        <v>32</v>
      </c>
      <c r="B21" s="29">
        <v>500</v>
      </c>
    </row>
    <row r="22" spans="1:2" s="3" customFormat="1" ht="63" customHeight="1" x14ac:dyDescent="0.3">
      <c r="A22" s="9" t="s">
        <v>38</v>
      </c>
      <c r="B22" s="26" t="s">
        <v>109</v>
      </c>
    </row>
  </sheetData>
  <sheetProtection algorithmName="SHA-512" hashValue="Ql5UadtATtb/Wq15a6xorLIr1kq2P/kOeul5dw5CzKJDfyaFSY+z3QyML7WGQ2bOAok8eCg9VWwjXAc0Yne1sA==" saltValue="yuvPajFKSMDA4q1tQIoBEg==" spinCount="100000" sheet="1" objects="1" scenarios="1"/>
  <mergeCells count="3">
    <mergeCell ref="A1:B1"/>
    <mergeCell ref="A5:B5"/>
    <mergeCell ref="A16:B16"/>
  </mergeCells>
  <dataValidations count="4">
    <dataValidation type="whole" allowBlank="1" showInputMessage="1" showErrorMessage="1" errorTitle="Формат ячейки" error="Введите целое число" sqref="B4" xr:uid="{00000000-0002-0000-0500-000000000000}">
      <formula1>0</formula1>
      <formula2>99</formula2>
    </dataValidation>
    <dataValidation type="decimal" operator="greaterThanOrEqual" allowBlank="1" showInputMessage="1" showErrorMessage="1" errorTitle="Формат ячейки" error="Введите сумму" sqref="B21" xr:uid="{00000000-0002-0000-0500-000001000000}">
      <formula1>0</formula1>
    </dataValidation>
    <dataValidation type="whole" operator="greaterThan" allowBlank="1" showInputMessage="1" showErrorMessage="1" errorTitle="Формат ячейки" error="Введите целое число" sqref="B17" xr:uid="{00000000-0002-0000-0500-000002000000}">
      <formula1>0</formula1>
    </dataValidation>
    <dataValidation type="decimal" operator="greaterThan" allowBlank="1" showInputMessage="1" showErrorMessage="1" errorTitle="Формат ячейки" error="Введите сумму &gt;0" sqref="B20" xr:uid="{00000000-0002-0000-0500-000003000000}">
      <formula1>0</formula1>
    </dataValidation>
  </dataValidations>
  <pageMargins left="0.7" right="0.7" top="0.75" bottom="0.75" header="0.3" footer="0.3"/>
  <pageSetup paperSize="9" scale="3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Подсказка" prompt="Воспользуйтесь выпадающим списком для выбора валюты" xr:uid="{00000000-0002-0000-0500-000004000000}">
          <x14:formula1>
            <xm:f>Справочник!$A$2:$A$8</xm:f>
          </x14:formula1>
          <xm:sqref>B18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>
    <tabColor theme="9" tint="0.79998168889431442"/>
  </sheetPr>
  <dimension ref="A1:X5"/>
  <sheetViews>
    <sheetView view="pageBreakPreview" zoomScale="65" zoomScaleNormal="100" zoomScaleSheetLayoutView="65" workbookViewId="0">
      <selection activeCell="A5" sqref="A5"/>
    </sheetView>
  </sheetViews>
  <sheetFormatPr defaultColWidth="9.140625" defaultRowHeight="20.25" x14ac:dyDescent="0.3"/>
  <cols>
    <col min="1" max="1" width="246.85546875" style="23" customWidth="1"/>
    <col min="2" max="16384" width="9.140625" style="1"/>
  </cols>
  <sheetData>
    <row r="1" spans="1:24" ht="21" thickBot="1" x14ac:dyDescent="0.35">
      <c r="A1" s="47" t="s">
        <v>42</v>
      </c>
      <c r="B1" s="22"/>
    </row>
    <row r="2" spans="1:24" ht="21" thickTop="1" x14ac:dyDescent="0.3">
      <c r="A2" s="44" t="s">
        <v>110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3">
      <c r="A3" s="44" t="s">
        <v>111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x14ac:dyDescent="0.3">
      <c r="A4" s="44" t="s">
        <v>112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3">
      <c r="A5" s="45" t="s">
        <v>113</v>
      </c>
    </row>
  </sheetData>
  <sheetProtection algorithmName="SHA-512" hashValue="j4WMyulVPhmWrDitDNic3tIdGFZvBYE1N5+BheOOrNQTbw6pj7ToZRuoD1VLiJymUq3feVX+fkIv2/LiL6f7zw==" saltValue="/B7flBzMfbZsCjWLPQT5ew==" spinCount="100000" sheet="1" objects="1" scenarios="1"/>
  <dataValidations count="1">
    <dataValidation allowBlank="1" showInputMessage="1" showErrorMessage="1" promptTitle="Внимание!" prompt="Каждую  задачу (пункт) вносите с новой строки" sqref="A2" xr:uid="{00000000-0002-0000-0600-000000000000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7">
    <tabColor theme="9" tint="0.79998168889431442"/>
  </sheetPr>
  <dimension ref="A1:X6"/>
  <sheetViews>
    <sheetView view="pageBreakPreview" zoomScale="65" zoomScaleNormal="100" zoomScaleSheetLayoutView="65" workbookViewId="0">
      <selection activeCell="A2" sqref="A2"/>
    </sheetView>
  </sheetViews>
  <sheetFormatPr defaultColWidth="9.140625" defaultRowHeight="21" x14ac:dyDescent="0.35"/>
  <cols>
    <col min="1" max="1" width="246.85546875" style="24" customWidth="1"/>
    <col min="2" max="16384" width="9.140625" style="8"/>
  </cols>
  <sheetData>
    <row r="1" spans="1:24" s="1" customFormat="1" thickBot="1" x14ac:dyDescent="0.35">
      <c r="A1" s="47" t="s">
        <v>30</v>
      </c>
      <c r="B1" s="22"/>
    </row>
    <row r="2" spans="1:24" s="1" customFormat="1" thickTop="1" x14ac:dyDescent="0.3">
      <c r="A2" s="44" t="s">
        <v>114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1" customFormat="1" ht="20.25" x14ac:dyDescent="0.3">
      <c r="A3" s="44" t="s">
        <v>115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1" customFormat="1" ht="20.25" x14ac:dyDescent="0.3">
      <c r="A4" s="44" t="s">
        <v>116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" customFormat="1" ht="20.25" x14ac:dyDescent="0.3">
      <c r="A5" s="23" t="s">
        <v>117</v>
      </c>
    </row>
    <row r="6" spans="1:24" s="1" customFormat="1" ht="20.25" x14ac:dyDescent="0.3">
      <c r="A6" s="23"/>
    </row>
  </sheetData>
  <sheetProtection algorithmName="SHA-512" hashValue="ZHqkcI73puYZ19nfD38n1GlfkE1DJj9lPf9Eyq34AxYc86cOsoomaKjS9fUpIZQFg94bmYa69urbfBrGsBUQLQ==" saltValue="tAYOiwCCLm7EH+AUQc8ZIg==" spinCount="100000" sheet="1" objects="1" scenarios="1"/>
  <dataValidations count="1">
    <dataValidation allowBlank="1" showInputMessage="1" showErrorMessage="1" promptTitle="Внимание!" prompt="Каждое мероприятие (пункт) вносите с новой строки" sqref="A2" xr:uid="{00000000-0002-0000-0700-000000000000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8">
    <tabColor theme="9" tint="0.79998168889431442"/>
  </sheetPr>
  <dimension ref="A1:AB6"/>
  <sheetViews>
    <sheetView view="pageBreakPreview" zoomScale="65" zoomScaleNormal="100" zoomScaleSheetLayoutView="65" workbookViewId="0">
      <selection activeCell="A2" sqref="A2:A4"/>
    </sheetView>
  </sheetViews>
  <sheetFormatPr defaultColWidth="9.140625" defaultRowHeight="20.25" x14ac:dyDescent="0.3"/>
  <cols>
    <col min="1" max="1" width="246.85546875" style="25" customWidth="1"/>
    <col min="2" max="16384" width="9.140625" style="2"/>
  </cols>
  <sheetData>
    <row r="1" spans="1:28" ht="21" thickBot="1" x14ac:dyDescent="0.35">
      <c r="A1" s="47" t="s">
        <v>43</v>
      </c>
      <c r="B1" s="22"/>
      <c r="C1" s="22"/>
      <c r="D1" s="22"/>
    </row>
    <row r="2" spans="1:28" ht="21" thickTop="1" x14ac:dyDescent="0.3">
      <c r="A2" s="44" t="s">
        <v>118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5"/>
      <c r="AB2" s="5"/>
    </row>
    <row r="3" spans="1:28" x14ac:dyDescent="0.3">
      <c r="A3" s="44" t="s">
        <v>119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/>
      <c r="AA3" s="5"/>
      <c r="AB3" s="5"/>
    </row>
    <row r="4" spans="1:28" x14ac:dyDescent="0.3">
      <c r="A4" s="49" t="s">
        <v>120</v>
      </c>
    </row>
    <row r="5" spans="1:28" x14ac:dyDescent="0.3">
      <c r="A5" s="49"/>
    </row>
    <row r="6" spans="1:28" x14ac:dyDescent="0.3">
      <c r="A6" s="49"/>
    </row>
  </sheetData>
  <sheetProtection algorithmName="SHA-512" hashValue="gwqXuFqf+HiKTmPnPcPHF8ALf/qwLsKyySgzy0Vxjy10h+s5DROH7zYIGs4LxflMsMk0KWZHzTILenU5EXdXlA==" saltValue="KiwvuWhqes6B11tYX8CSsg==" spinCount="100000" sheet="1" objects="1" scenarios="1"/>
  <dataValidations count="1">
    <dataValidation allowBlank="1" showInputMessage="1" showErrorMessage="1" promptTitle="Внимание!" prompt="Каждый результат (пункт) вносите с новой строки" sqref="A2" xr:uid="{00000000-0002-0000-0800-000000000000}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>
    <tabColor theme="0" tint="-0.249977111117893"/>
  </sheetPr>
  <dimension ref="A1:B22"/>
  <sheetViews>
    <sheetView showGridLines="0" view="pageBreakPreview" topLeftCell="A10" zoomScale="70" zoomScaleNormal="70" zoomScaleSheetLayoutView="70" workbookViewId="0">
      <selection activeCell="D22" sqref="D22"/>
    </sheetView>
  </sheetViews>
  <sheetFormatPr defaultColWidth="9.140625" defaultRowHeight="20.25" x14ac:dyDescent="0.3"/>
  <cols>
    <col min="1" max="1" width="44.7109375" style="32" customWidth="1"/>
    <col min="2" max="2" width="95.42578125" style="52" customWidth="1"/>
    <col min="3" max="16384" width="9.140625" style="1"/>
  </cols>
  <sheetData>
    <row r="1" spans="1:2" ht="85.5" customHeight="1" x14ac:dyDescent="0.3">
      <c r="A1" s="59" t="s">
        <v>71</v>
      </c>
      <c r="B1" s="59"/>
    </row>
    <row r="2" spans="1:2" ht="38.25" customHeight="1" x14ac:dyDescent="0.3">
      <c r="A2" s="50" t="s">
        <v>48</v>
      </c>
      <c r="B2" s="51" t="s">
        <v>100</v>
      </c>
    </row>
    <row r="3" spans="1:2" ht="30" customHeight="1" x14ac:dyDescent="0.3">
      <c r="A3" s="11" t="s">
        <v>37</v>
      </c>
      <c r="B3" s="51" t="s">
        <v>101</v>
      </c>
    </row>
    <row r="4" spans="1:2" ht="30" customHeight="1" x14ac:dyDescent="0.3">
      <c r="A4" s="11" t="s">
        <v>36</v>
      </c>
      <c r="B4" s="51" t="s">
        <v>102</v>
      </c>
    </row>
    <row r="5" spans="1:2" ht="40.5" x14ac:dyDescent="0.3">
      <c r="A5" s="11" t="s">
        <v>72</v>
      </c>
      <c r="B5" s="51" t="s">
        <v>103</v>
      </c>
    </row>
    <row r="6" spans="1:2" ht="30" customHeight="1" x14ac:dyDescent="0.3">
      <c r="A6" s="11" t="s">
        <v>46</v>
      </c>
      <c r="B6" s="51" t="s">
        <v>78</v>
      </c>
    </row>
    <row r="7" spans="1:2" ht="40.5" customHeight="1" x14ac:dyDescent="0.3">
      <c r="A7" s="33" t="s">
        <v>27</v>
      </c>
      <c r="B7" s="51" t="s">
        <v>99</v>
      </c>
    </row>
    <row r="8" spans="1:2" ht="30" customHeight="1" x14ac:dyDescent="0.3">
      <c r="A8" s="15" t="s">
        <v>28</v>
      </c>
      <c r="B8" s="51">
        <v>2</v>
      </c>
    </row>
    <row r="9" spans="1:2" ht="40.5" customHeight="1" x14ac:dyDescent="0.3">
      <c r="A9" s="33" t="s">
        <v>29</v>
      </c>
      <c r="B9" s="51" t="s">
        <v>104</v>
      </c>
    </row>
    <row r="10" spans="1:2" ht="51.75" customHeight="1" x14ac:dyDescent="0.3">
      <c r="A10" s="33" t="s">
        <v>45</v>
      </c>
      <c r="B10" s="39" t="s">
        <v>105</v>
      </c>
    </row>
    <row r="11" spans="1:2" ht="81" customHeight="1" x14ac:dyDescent="0.3">
      <c r="A11" s="33" t="s">
        <v>44</v>
      </c>
      <c r="B11" s="39" t="s">
        <v>106</v>
      </c>
    </row>
    <row r="12" spans="1:2" ht="66" customHeight="1" x14ac:dyDescent="0.3">
      <c r="A12" s="33" t="s">
        <v>41</v>
      </c>
      <c r="B12" s="39" t="s">
        <v>107</v>
      </c>
    </row>
    <row r="13" spans="1:2" ht="61.5" customHeight="1" x14ac:dyDescent="0.3">
      <c r="A13" s="33" t="s">
        <v>40</v>
      </c>
      <c r="B13" s="39" t="s">
        <v>108</v>
      </c>
    </row>
    <row r="14" spans="1:2" ht="30" customHeight="1" x14ac:dyDescent="0.3">
      <c r="A14" s="11" t="s">
        <v>35</v>
      </c>
      <c r="B14" s="51">
        <v>2</v>
      </c>
    </row>
    <row r="15" spans="1:2" ht="30" customHeight="1" x14ac:dyDescent="0.3">
      <c r="A15" s="11" t="s">
        <v>39</v>
      </c>
      <c r="B15" s="51" t="s">
        <v>50</v>
      </c>
    </row>
    <row r="16" spans="1:2" ht="30" customHeight="1" x14ac:dyDescent="0.3">
      <c r="A16" s="11" t="s">
        <v>33</v>
      </c>
      <c r="B16" s="51">
        <v>50500</v>
      </c>
    </row>
    <row r="17" spans="1:2" ht="30" customHeight="1" x14ac:dyDescent="0.3">
      <c r="A17" s="11" t="s">
        <v>31</v>
      </c>
      <c r="B17" s="51">
        <v>50000</v>
      </c>
    </row>
    <row r="18" spans="1:2" ht="30" customHeight="1" x14ac:dyDescent="0.3">
      <c r="A18" s="11" t="s">
        <v>32</v>
      </c>
      <c r="B18" s="51">
        <v>500</v>
      </c>
    </row>
    <row r="19" spans="1:2" ht="102" customHeight="1" x14ac:dyDescent="0.3">
      <c r="A19" s="33" t="s">
        <v>38</v>
      </c>
      <c r="B19" s="39" t="s">
        <v>109</v>
      </c>
    </row>
    <row r="20" spans="1:2" ht="108.75" customHeight="1" x14ac:dyDescent="0.3">
      <c r="A20" s="41" t="s">
        <v>70</v>
      </c>
      <c r="B20" s="39" t="s">
        <v>121</v>
      </c>
    </row>
    <row r="21" spans="1:2" ht="102" customHeight="1" x14ac:dyDescent="0.3">
      <c r="A21" s="41" t="s">
        <v>69</v>
      </c>
      <c r="B21" s="39" t="s">
        <v>122</v>
      </c>
    </row>
    <row r="22" spans="1:2" ht="108.75" customHeight="1" x14ac:dyDescent="0.3">
      <c r="A22" s="41" t="s">
        <v>68</v>
      </c>
      <c r="B22" s="39" t="s">
        <v>123</v>
      </c>
    </row>
  </sheetData>
  <dataConsolidate link="1"/>
  <mergeCells count="1">
    <mergeCell ref="A1:B1"/>
  </mergeCells>
  <pageMargins left="0.61" right="0.28000000000000003" top="0.75" bottom="0.67" header="0.3" footer="0.3"/>
  <pageSetup paperSize="9" scale="5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9">
    <tabColor theme="0" tint="-0.249977111117893"/>
  </sheetPr>
  <dimension ref="A1:B8"/>
  <sheetViews>
    <sheetView view="pageBreakPreview" zoomScaleNormal="100" zoomScaleSheetLayoutView="100" workbookViewId="0">
      <selection activeCell="D33" sqref="D33"/>
    </sheetView>
  </sheetViews>
  <sheetFormatPr defaultRowHeight="15" x14ac:dyDescent="0.25"/>
  <cols>
    <col min="1" max="1" width="29" customWidth="1"/>
    <col min="2" max="2" width="22.5703125" customWidth="1"/>
  </cols>
  <sheetData>
    <row r="1" spans="1:2" ht="20.25" x14ac:dyDescent="0.3">
      <c r="A1" s="60" t="s">
        <v>49</v>
      </c>
      <c r="B1" s="60"/>
    </row>
    <row r="2" spans="1:2" x14ac:dyDescent="0.25">
      <c r="A2" s="31" t="s">
        <v>50</v>
      </c>
      <c r="B2" s="31" t="s">
        <v>62</v>
      </c>
    </row>
    <row r="3" spans="1:2" x14ac:dyDescent="0.25">
      <c r="A3" s="31" t="s">
        <v>51</v>
      </c>
      <c r="B3" s="31" t="s">
        <v>61</v>
      </c>
    </row>
    <row r="4" spans="1:2" x14ac:dyDescent="0.25">
      <c r="A4" s="31" t="s">
        <v>52</v>
      </c>
      <c r="B4" s="31" t="s">
        <v>58</v>
      </c>
    </row>
    <row r="5" spans="1:2" x14ac:dyDescent="0.25">
      <c r="A5" s="31" t="s">
        <v>56</v>
      </c>
      <c r="B5" s="31" t="s">
        <v>57</v>
      </c>
    </row>
    <row r="6" spans="1:2" x14ac:dyDescent="0.25">
      <c r="A6" s="31" t="s">
        <v>54</v>
      </c>
      <c r="B6" s="31" t="s">
        <v>60</v>
      </c>
    </row>
    <row r="7" spans="1:2" x14ac:dyDescent="0.25">
      <c r="A7" s="31" t="s">
        <v>53</v>
      </c>
      <c r="B7" s="31" t="s">
        <v>63</v>
      </c>
    </row>
    <row r="8" spans="1:2" x14ac:dyDescent="0.25">
      <c r="A8" s="31" t="s">
        <v>55</v>
      </c>
      <c r="B8" s="31" t="s">
        <v>59</v>
      </c>
    </row>
  </sheetData>
  <sheetProtection algorithmName="SHA-512" hashValue="m3bVfkkeRa9NlUckeIPTtzjFkYdsZ3S3WkTXRhHnzfLEsV6WD3wXeYwQxVlxq9w8DZcYxN5iB27LTNqY+rkrFA==" saltValue="ABwyc56w9D1GSs0FO34kkg==" spinCount="100000" sheet="1" objects="1" scenarios="1"/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Общие сведения</vt:lpstr>
      <vt:lpstr>Задачи проекта</vt:lpstr>
      <vt:lpstr>Мероприятия</vt:lpstr>
      <vt:lpstr>Ожидаемые результаты</vt:lpstr>
      <vt:lpstr>Агрегация данных</vt:lpstr>
      <vt:lpstr>Overview</vt:lpstr>
      <vt:lpstr>Project Objectives</vt:lpstr>
      <vt:lpstr>Project Activities</vt:lpstr>
      <vt:lpstr>Expected Result</vt:lpstr>
      <vt:lpstr>Data aggregation</vt:lpstr>
      <vt:lpstr>Справочник</vt:lpstr>
      <vt:lpstr>'Data aggregation'!Print_Area</vt:lpstr>
      <vt:lpstr>'Expected Result'!Print_Area</vt:lpstr>
      <vt:lpstr>'Project Activities'!Print_Area</vt:lpstr>
      <vt:lpstr>'Project Objectives'!Print_Area</vt:lpstr>
      <vt:lpstr>'Агрегация данных'!Print_Area</vt:lpstr>
      <vt:lpstr>'Задачи проекта'!Print_Area</vt:lpstr>
      <vt:lpstr>Мероприятия!Print_Area</vt:lpstr>
      <vt:lpstr>'Общие сведения'!Print_Area</vt:lpstr>
      <vt:lpstr>'Ожидаемые результаты'!Print_Area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2025-02-06T09:17:03Z</dcterms:modified>
</cp:coreProperties>
</file>