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0" yWindow="0" windowWidth="20400" windowHeight="6750" firstSheet="5" activeTab="9"/>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<sst xmlns="http://schemas.openxmlformats.org/spreadsheetml/2006/main" count="210" uniqueCount="141">
  <si>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</si>
  <si>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</si>
  <si>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</si>
  <si>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</si>
  <si>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</si>
  <si>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</si>
  <si>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</si>
  <si>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</si>
  <si>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</si>
  <si>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</si>
  <si>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</si>
  <si>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</si>
  <si>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</si>
  <si>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</si>
  <si>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</si>
  <si>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</si>
  <si>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</si>
  <si>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</si>
  <si>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</si>
  <si>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</si>
  <si>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</si>
  <si>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</si>
  <si>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</si>
  <si>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</si>
  <si>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</si>
  <si>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</si>
  <si>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</si>
  <si>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</si>
  <si>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</si>
  <si>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</si>
  <si>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</si>
  <si>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</si>
  <si>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</si>
  <si>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</si>
  <si>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</si>
  <si>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</si>
  <si>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</si>
  <si>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</si>
  <si>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</si>
  <si>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</si>
  <si>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</si>
  <si>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</si>
  <si>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</si>
  <si>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</si>
  <si>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</si>
  <si>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</si>
  <si>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</si>
  <si>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</si>
  <si>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</si>
  <si>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</si>
  <si>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</si>
  <si>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</si>
  <si>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</si>
  <si>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</si>
  <si>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</si>
  <si>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</si>
  <si>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</si>
  <si>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</si>
  <si>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</si>
  <si>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</si>
  <si>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</si>
  <si>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</si>
  <si>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</si>
  <si>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</si>
  <si>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</si>
  <si>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</si>
  <si>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</si>
  <si>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</si>
  <si>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</si>
  <si>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</si>
  <si>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</si>
  <si>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</si>
  <si>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</si>
  <si>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Домашнее насилие. Помощь рядом.</t>
  </si>
  <si>
    <t>Государственное учреждение "Территориальный центр социального обслуживания населения Толочинского района"</t>
  </si>
  <si>
    <t>211092, Витебская область, г.Толочин, ул.Энгельса, д.18</t>
  </si>
  <si>
    <t>Специалист по социальной работе</t>
  </si>
  <si>
    <t>Кваченко Надежда Николаевна</t>
  </si>
  <si>
    <t>+375213657648</t>
  </si>
  <si>
    <t xml:space="preserve">Жители Толочинского района, в том числе пострадавшие от  домашнего насилия и оказавшихся в трудной жизненной ситуации;
Специалисты (психологи, педагоги социальные, специалисты по социальной работе) учреждений социальной защиты и учреждений образования, специалисты учреждений здравоохранения, сотрудники РОВД, оказывающие помощь лицам, пострадавшим от домашнего насилия.
</t>
  </si>
  <si>
    <t xml:space="preserve">Актуальность данной темы, к сожалению, стоит остро по всему миру.
Антигуманные отношения, домашнее насилие, агрессия и жестокость сегодня достаточно широко представлены во многих сферах нашей жизни.
Последствия данных противоправных действия направленных против благополучия людей, несут непоправимые ошибки в будущей жизни общества
и государства.
Статистика обращений по причинам жестокого обращения растет год за годом. И это статистика лишь об известных обращениях. Наблюдения специалистов показывают, что большинство семей умалчивают о фактах домашнего насилия, в том числе над детьми, в некоторых семьях физическое насилие входит в меры воспитания детей. 
Так же остро стоит вопрос о последствиях жестокого обращения. Это наносит не только физический ущерб, но и несет тяжелый моральный ущерб и дальнейшие психологические проблемы. Полученная травма будет мешать раскрыться, так как всегда будет присутствовать страх стать жертвой социального окружения, что приведет к психосоматическим заболеваниям центральной нервной системы, не говоря уже о нервных срывах, стрессах, сниженной самооценки и т.д.
Нарушения в эмоциональной сфере влекут за собой торможение в развитии личности, способствуют формированию инфантильных людей, неспособных создать здоровую ячейку общества и стать достойными гражданами. В настоящее время это стало серьезной социальной и общечеловеческой проблемой.
Причины такой ситуации вытекают из ряда проблем: семейное неблагополучие, экономические проблемы, социальные проблемы – утрата основных общественно значимых ценностей, психологические проблемы, нежелание заниматься трудовой деятельностью, принимать важные решения, брать на себя ответственность за свои поступки, зависимое поведение.
Насильственные действия могут проявляться в самых различных формах: от издевательств до убийства. Они могут иметь вид физического, вербального, психического и социального насилия. Все виды насилия уголовно наказуемы, в частности домашнего насилия. Домашний вид насилия включает многие насильственные действия, в том числе ограничения доступа к еде, одежде, учебе, социальным услугам, унижение достоинства; нарушение внутренней границы личностных переживаний; игнорирование потребностей и интересов членов семьи и др.
Риск насилия существенно растет с ростом факторов которые влекут жестокое обращение, можно сделать вывод что именно профилактические меры, направленные на предупреждение жестокого обращения могут дать существенный результат в профилактической работе домашнего насилия.
</t>
  </si>
  <si>
    <t>Профилактика жестокости и насилия;
предотвращение и не допущение запущенной стадии домашнего насилия;
оказание помощи лицам, находящимся в трудной жизненной ситуации.</t>
  </si>
  <si>
    <t xml:space="preserve">1 этап: Подготовительный
анализ ситуации;
подбор участников и исполнителей проекта;
изучение методических рекомендаций;
организация и оснащение помещений для проведения профилактических мероприятий по домашнему насилию.
2 этап: Организационный
Проведение широкой информационно-просветительской работа с целью формирования мнения о недопустимости домашнего насилия, информирования граждан о неотвратимости наказания за домашнее насилие и о видах помощи для жертв домашнего насилия по следующим направлениям:
оформление тематических стендов в фойе здания центра, социальных пунктах;
разработка и распространение комплексных тематических буклетов, листовок в ходе проведения информационно-просветительских мероприятий;
размещение информации по профилактике домашнего насилия на главной странице сайта Толочинского райисполкома, СМИ, мессенджерах;
выпуск видеороликов по данной тематике.
3 этап: Исполнительский
проведение обучающих тренингов, семинаров, лекций, бесед, встреч с  гражданами Толочинского района;
проигрывание ситуаций для закрепления полученных навыков;
демонстрация видеороликов;
мониторинг;
разработка рекомендаций (алгоритма действий) для пострадавших от домашнего насилия;
оказание консультационно-информационных, социально-психологических, социально-педагогических, социально-посреднических услуг, услуги социального патроната гражданам, находящимся в трудной жизненной ситуации;
организация и проведение культурно-массовых мероприятий, направленных на укрепление престижа семьи, пропаганду семейных ценностей;
приобретение мультимедийной установки, экрана, ноутбука, информационных стендов для использования при проведении информационно-просветительской работы среди жителей Толочинского района;
приобретение цветного принтера, цветной краски, ламинатора, брошюратора, фотобумаги, плёнки для ламинирования, пружины  для разработки и распространения информационно-просветительских материалов (буклетов, памяток, листовок), направленных на противодействие домашнему насилию.
</t>
  </si>
  <si>
    <t xml:space="preserve">Данное направление ляжет в основу работы отделения первичного приёма, информации, анализа, прогнозирования и комплексной поддержки в кризисной ситуации в Толочинском районе.
Домашнее насилие можно рассматривать как стратегию, которая позволит бороться с данным явлением комплексно, выявлять случаи насилия своевременно, а при взаимодействии с субъектами профилактики – улучшить качество оказания услуг, снизить количество пострадавших и повысить осведомленность граждан.
Планируется, что работа с гражданами примет массовый характер и останется актуальной для жителей Толочинского района.
</t>
  </si>
  <si>
    <t>Широкое информирование населения о проблеме домашнего насилия;</t>
  </si>
  <si>
    <t>сформировать мнение о недопустимости домашнего насилия;</t>
  </si>
  <si>
    <t>активизировать знания о жизненных умениях и навыках необходимых для самозащиты от домашнего насилия;</t>
  </si>
  <si>
    <t>информировать об учреждениях и организациях, оказывающих помощь пострадавшим от домашнего насилия;</t>
  </si>
  <si>
    <t>оказать психологическую помощь и поддержку гражданам, подвергшимся домашнему насилию;</t>
  </si>
  <si>
    <t>повысить уровень правовой грамотности населения;</t>
  </si>
  <si>
    <t>укрепить материально-техническую базу центра необходимую для проведения профилактических и практических мероприятий.</t>
  </si>
  <si>
    <t>1 этап: Подготовительный</t>
  </si>
  <si>
    <t>анализ ситуации;</t>
  </si>
  <si>
    <t>подбор участников и исполнителей проекта;</t>
  </si>
  <si>
    <t>изучение методических рекомендаций;</t>
  </si>
  <si>
    <t>организация и оснащение помещений для проведения профилактических мероприятий по домашнему насилию.</t>
  </si>
  <si>
    <t>2 этап: Организационный</t>
  </si>
  <si>
    <t>Проведение широкой информационно-просветительской работа с целью формирования мнения о недопустимости домашнего насилия, информирования граждан о неотвратимости наказания за домашнее насилие и о видах помощи для жертв домашнего насилия по следующим направлениям:</t>
  </si>
  <si>
    <t>оформление тематических стендов в фойе здания центра, социальных пунктах;</t>
  </si>
  <si>
    <t>разработка и распространение комплексных тематических буклетов, листовок в ходе проведения информационно-просветительских мероприятий;</t>
  </si>
  <si>
    <t>размещение информации по профилактике домашнего насилия на главной странице сайта Толочинского райисполкома, СМИ, мессенджерах;</t>
  </si>
  <si>
    <t>выпуск видеороликов по данной тематике.</t>
  </si>
  <si>
    <t>3 этап: Исполнительский</t>
  </si>
  <si>
    <t>проведение обучающих тренингов, семинаров, лекций, бесед, встреч с  гражданами Толочинского района;</t>
  </si>
  <si>
    <t>проигрывание ситуаций для закрепления полученных навыков;</t>
  </si>
  <si>
    <t>демонстрация видеороликов;</t>
  </si>
  <si>
    <t>мониторинг;</t>
  </si>
  <si>
    <t>разработка рекомендаций (алгоритма действий) для пострадавших от домашнего насилия;</t>
  </si>
  <si>
    <t>оказание консультационно-информационных, социально-психологических, социально-педагогических, социально-посреднических услуг, услуги социального патроната гражданам, находящимся в трудной жизненной ситуации;</t>
  </si>
  <si>
    <t>организация и проведение культурно-массовых мероприятий, направленных на укрепление престижа семьи, пропаганду семейных ценностей;</t>
  </si>
  <si>
    <t>приобретение мультимедийной установки, экрана, ноутбука, информационных стендов для использования при проведении информационно-просветительской работы среди жителей Толочинского района;</t>
  </si>
  <si>
    <t>приобретение цветного принтера, цветной краски, ламинатора, брошюратора, фотобумаги, плёнки для ламинирования, пружины  для разработки и распространения информационно-просветительских материалов (буклетов, памяток, листовок), направленных на противодействие домашнему насилию.</t>
  </si>
  <si>
    <t>формирование негативного общественного мнения ко всем формам жестокого обращения;
выработка способности к самостоятельному принятию оперативных решений в трудной жизненной ситуации;
умение обеспечить собственную безопасность при возникновении трудной жизненной ситуации;
овладение навыками ответственного отношения к себе, уверенность в будущем;
урегулирование внутрисемейных отношений с целью предотвращения повторных случаев насилия, вывод семьи из кризисной ситуации;
повышение уровня правовой грамотности у населения.</t>
  </si>
  <si>
    <t>Широкое информирование населения о проблеме домашнего насилия;; сформировать мнение о недопустимости домашнего насилия;; активизировать знания о жизненных умениях и навыках необходимых для самозащиты от домашнего насилия;; информировать об учреждениях и организациях, оказывающих помощь пострадавшим от домашнего насилия;; оказать психологическую помощь и поддержку гражданам, подвергшимся домашнему насилию;; повысить уровень правовой грамотности населения;; укрепить материально-техническую базу центра необходимую для проведения профилактических и практических мероприятий.</t>
  </si>
  <si>
    <t>1 этап: Подготовительный; анализ ситуации;; подбор участников и исполнителей проекта;; изучение методических рекомендаций;; организация и оснащение помещений для проведения профилактических мероприятий по домашнему насилию.; 2 этап: Организационный; Проведение широкой информационно-просветительской работа с целью формирования мнения о недопустимости домашнего насилия, информирования граждан о неотвратимости наказания за домашнее насилие и о видах помощи для жертв домашнего насилия по следующим направлениям:; оформление тематических стендов в фойе здания центра, социальных пунктах;; разработка и распространение комплексных тематических буклетов, листовок в ходе проведения информационно-просветительских мероприятий;; размещение информации по профилактике домашнего насилия на главной странице сайта Толочинского райисполкома, СМИ, мессенджерах;; выпуск видеороликов по данной тематике.; 3 этап: Исполнительский; проведение обучающих тренингов, семинаров, лекций, бесед, встреч с  гражданами Толочинского района;; проигрывание ситуаций для закрепления полученных навыков;; демонстрация видеороликов;; мониторинг;; разработка рекомендаций (алгоритма действий) для пострадавших от домашнего насилия;; оказание консультационно-информационных, социально-психологических, социально-педагогических, социально-посреднических услуг, услуги социального патроната гражданам, находящимся в трудной жизненной ситуации;; организация и проведение культурно-массовых мероприятий, направленных на укрепление престижа семьи, пропаганду семейных ценностей;; приобретение мультимедийной установки, экрана, ноутбука, информационных стендов для использования при проведении информационно-просветительской работы среди жителей Толочинского района;; приобретение цветного принтера, цветной краски, ламинатора, брошюратора, фотобумаги, плёнки для ламинирования, пружины  для разработки и распространения информационно-просветительских материалов (буклетов, памяток, листовок), направленных на противодействие домашнему насилию.</t>
  </si>
  <si>
    <t>Domestic violence. Help is nearby.</t>
  </si>
  <si>
    <t>State institution "Territorial Center for Social services of the population of Tolochinsky district"</t>
  </si>
  <si>
    <t>Vitebsk region, Tolochin, Engels St., 18</t>
  </si>
  <si>
    <t>Social work specialist state Institution "Territorial Center for Social Services for the Population of the Tolochin District"</t>
  </si>
  <si>
    <t>Kvachenko Nadezhda Nikolaevna</t>
  </si>
  <si>
    <t>Target group"Residents of Tolochinsky district, including victims of domestic violence and those in difficult situations; Specialists (psychologists, social educators, social work specialists) from social protection and educational institutions, specialists from healthcare institutions, and employees of the Department of Internal Affairs who provide assistance to victims of domestic violence.</t>
  </si>
  <si>
    <t>State Institution "Territorial Center for Social Services of the Population Tolochin district"</t>
  </si>
  <si>
    <t>Justification of the problem, taking into account the initial situation in the project region"The relevance of this topic, unfortunately, is acute all over the world. Inhumane relationships, domestic violence, aggression and cruelty are quite widespread in many areas of our lives today. The consequences of these illegal actions against the well-being of people carry irreparable mistakes in the future life of society and the state. Statistics on abuse cases are growing year after year. And these statistics are only about known requests. Observations by experts show that most families are silent about the facts of domestic violence, including child abuse, in some families physical violence is included in the measures of parenting. The issue of the consequences of abuse is also acute. This causes not only physical damage, but also severe moral damage and further psychological problems. The injury will make it difficult to open up, as there will always be a fear of becoming a victim.</t>
  </si>
  <si>
    <t>Prevention of cruelty and violence; preventing and preventing the advanced stage of domestic violence; providing assistance to people in difficult situations.</t>
  </si>
  <si>
    <t>Stage 1: Preparatory
situation analysis;
selection of project participants and performers;
study of methodological recommendations;
organization and equipping of premises for carrying out preventive measures on domestic violence.
Stage 2: Organizational
Conducting extensive information and educational work in order to form an opinion on the inadmissibility of domestic violence, inform citizens about the inevitability of punishment for domestic violence and about the types of assistance for victims of domestic violence in the following areas:
design of thematic stands in the lobby of the center building, social facilities;
development and distribution of comprehensive thematic booklets, leaflets during information and educational events;
posting information on the prevention of domestic violence on the main page of the website of the Tolochinsky district executive committee, mass media, messengers;
the release of videos on this topic. Stage 3: Implementation
conducting training sessions, seminars, lectures, discussions, meetings with citizens of the Tolochin district;
role-playing situations to consolidate acquired skills;
demonstration of videos;
monitoring;
development of recommendations (action algorithm) for victims of domestic violence;
provision of consulting and informational, social and psychological, social and pedagogical, social and intermediary services, social patronage services to citizens in difficult life situations;
organization and holding of cultural and mass events aimed at strengthening the prestige of the family, promoting family values;
purchase of a multimedia installation, screen, laptop, information stands for use in conducting informational and educational work among residents of the Tolochin district;
purchase of a color printer, color paint, laminator, stitcher, photo paper, laminating film, spring for the development and distribution of information and educational materials (booklets, memos, leaflets) aimed at combating domestic violence.</t>
  </si>
  <si>
    <t>This direction will form the basis of the work of the department of primary reception, information, analysis, forecasting and comprehensive support in a crisis situation in the Tolochin district.
Domestic violence can be considered as a strategy that will allow us to combat this phenomenon in a comprehensive manner, identify cases of violence in a timely manner, and, in cooperation with prevention entities, improve the quality of services, reduce the number of victims and increase citizens' awareness.
It is planned that work with citizens will take on a mass character and will remain relevant for residents of the Tolochin district.</t>
  </si>
  <si>
    <t>to form an opinion on the inadmissibility of domestic violence;</t>
  </si>
  <si>
    <t xml:space="preserve">to activate knowledge of life skills and abilities necessary for self-defense against domestic violence; </t>
  </si>
  <si>
    <t xml:space="preserve"> to inform about institutions and organizations providing assistance to victims of domestic violence; </t>
  </si>
  <si>
    <t>to provide psychological assistance and support to citizens who have been subjected to domestic violence;</t>
  </si>
  <si>
    <t xml:space="preserve"> to increase the level of legal literacy of the population; </t>
  </si>
  <si>
    <t xml:space="preserve">Widespread public awareness of the problem of domestic violence; </t>
  </si>
  <si>
    <t>to strengthen the material and technical base of the center necessary for carrying out preventive and practical measures.</t>
  </si>
  <si>
    <t>Stage 1: Preparatory
situation analysis;
selection of project participants and implementers;
study of methodological recommendations;
organization and equipping of premises for conducting preventive measures on domestic violence.
Stage 2: Organizational
Conducting extensive information and educational work in order to form an opinion on the inadmissibility of domestic violence, informing citizens about the inevitability of punishment for domestic violence and about the types of assistance for victims of domestic violence in the following areas:
design of thematic stands in the lobby of the center building, social centers;
development and distribution of comprehensive thematic booklets, leaflets during information and educational events;
posting information on the prevention of domestic violence on the main page of the Tolochin District Executive Committee website, in the media, instant messengers;
release of videos on this topic.
Stage 3: Implementation
conducting training sessions, seminars, lectures, discussions, meetings with citizens of the Tolochin District;
role-playing situations to consolidate the acquired skills;
demonstration of videos;
monitoring;
development of recommendations (action algorithm) for victims of domestic violence;
provision of consulting and informational, social and psychological, social and pedagogical, social and intermediary services, social patronage services to citizens in difficult life situations;
organization and holding of cultural and mass events aimed at strengthening the prestige of the family, promoting family values;
purchase of a multimedia installation, screen, laptop, information stands for use in conducting informational and educational work among residents of the Tolochin district;
purchase of a color printer, color paint, laminator, stitcher, photo paper, laminating film, spring for the development and distribution of informational and educational materials (booklets, memos, leaflets) aimed at combating domestic violence.</t>
  </si>
  <si>
    <t>formation of negative public opinion towards all forms of cruel treatment;
development of the ability to independently make prompt decisions in a difficult life situation;
ability to ensure one's own safety in the event of a difficult life situation;
mastering the skills of a responsible attitude towards oneself, confidence in the future;
regulation of intra-family relations in order to prevent repeated cases of violence, bringing the family out of a crisis situation;
increasing the level of legal literacy among the population.</t>
  </si>
  <si>
    <t>Widespread public awareness of the problem of domestic violence; ; to form an opinion on the inadmissibility of domestic violence;; to activate knowledge of life skills and abilities necessary for self-defense against domestic violence; ;  to inform about institutions and organizations providing assistance to victims of domestic violence; ; to provide psychological assistance and support to citizens who have been subjected to domestic violence;;  to increase the level of legal literacy of the population; ; to strengthen the material and technical base of the center necessary for carrying out preventive and practical measures.</t>
  </si>
  <si>
    <t xml:space="preserve">1 год с начала реализации проекта </t>
  </si>
  <si>
    <t>1 year from the start of the project</t>
  </si>
  <si>
    <t>80213657648</t>
  </si>
  <si>
    <t xml:space="preserve">Данное направление ляжет в основу работы отделения первичного приёма и оценки нуждаемости в социальной поддержке и комплексной поддержки в кризисной ситуации в Толочинском районе.
Домашнее насилие можно рассматривать как стратегию, которая позволит бороться с данным явлением комплексно, выявлять случаи насилия своевременно, а при взаимодействии с субъектами профилактики – улучшить качество оказания услуг, снизить количество пострадавших и повысить осведомленность граждан.
Планируется, что работа с гражданами примет массовый характер и останется актуальной для жителей Толочинского района.
</t>
  </si>
  <si>
    <t>This direction will form the basis of the work of the department of primary reception and assessment of needs for social support and comprehensive support in a crisis situation in the Tolochin district.
Domestic violence can be considered as a strategy that will allow us to combat this phenomenon in a comprehensive manner, identify cases of violence in a timely manner, and, in cooperation with prevention entities, improve the quality of services, reduce the number of victims and increase citizens' awareness.
It is planned that work with citizens will take on a mass character and will remain relevant for residents of the Tolochin district.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</si>
</sst>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3"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8"/>
      <color rgb="FF000000"/>
      <name val="Arial"/>
      <family val="2"/>
      <charset val="204"/>
    </font>
    <font>
      <sz val="11"/>
      <color rgb="FF000000"/>
      <name val="Arial"/>
      <family val="2"/>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1" xfId="0" applyFont="1" applyFill="1" applyBorder="1" applyAlignment="1" applyProtection="1">
      <alignment vertical="top" wrapText="1"/>
    </xf>
    <xf numFmtId="49" fontId="2" fillId="0" borderId="0" xfId="0" applyNumberFormat="1" applyFont="1" applyBorder="1" applyAlignment="1" applyProtection="1">
      <alignment horizontal="left" wrapText="1"/>
      <protection locked="0"/>
    </xf>
    <xf numFmtId="0" fontId="11" fillId="0" borderId="0" xfId="0" applyFont="1"/>
    <xf numFmtId="0" fontId="12" fillId="0" borderId="0" xfId="0" applyFont="1"/>
    <xf numFmtId="0" fontId="2" fillId="0" borderId="0" xfId="0" applyFont="1" applyBorder="1" applyAlignment="1" applyProtection="1">
      <alignment wrapText="1"/>
      <protection locked="0"/>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xmlns=""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xmlns=""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xmlns=""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xmlns=""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view="pageBreakPreview" topLeftCell="A20" zoomScale="70" zoomScaleNormal="95" zoomScaleSheetLayoutView="70" workbookViewId="0">
      <selection activeCell="B25" sqref="B25"/>
    </sheetView>
  </sheetViews>
  <sheetFormatPr defaultColWidth="9.140625" defaultRowHeight="20.25" x14ac:dyDescent="0.3"/>
  <cols>
    <col min="1" max="1" width="60.85546875" style="6" customWidth="1"/>
    <col min="2" max="2" width="210.28515625" style="17" customWidth="1"/>
    <col min="3" max="23" width="9.140625" style="3"/>
    <col min="24" max="16384" width="9.140625" style="1"/>
  </cols>
  <sheetData>
    <row r="1" spans="1:5" ht="48.75" customHeight="1" x14ac:dyDescent="0.3">
      <c r="A1" s="57" t="s">
        <v>0</v>
      </c>
      <c r="B1" s="57"/>
      <c r="E1" s="29"/>
    </row>
    <row r="2" spans="1:5" ht="7.5" customHeight="1" x14ac:dyDescent="0.3">
      <c r="A2" s="7"/>
    </row>
    <row r="3" spans="1:5" ht="20.25" hidden="1" customHeight="1" x14ac:dyDescent="0.3">
      <c r="A3" s="9" t="s">
        <v>1</v>
      </c>
      <c r="B3" s="26"/>
    </row>
    <row r="4" spans="1:5" ht="20.25" hidden="1" customHeight="1" x14ac:dyDescent="0.3">
      <c r="A4" s="9" t="s">
        <v>2</v>
      </c>
      <c r="B4" s="20"/>
    </row>
    <row r="5" spans="1:5" ht="20.25" customHeight="1" x14ac:dyDescent="0.3">
      <c r="A5" s="9" t="s">
        <v>11</v>
      </c>
      <c r="B5" s="19" t="s">
        <v>73</v>
      </c>
    </row>
    <row r="6" spans="1:5" ht="20.25" customHeight="1" x14ac:dyDescent="0.3">
      <c r="A6" s="11" t="s">
        <v>12</v>
      </c>
      <c r="B6" s="20" t="s">
        <v>136</v>
      </c>
    </row>
    <row r="7" spans="1:5" ht="20.25" customHeight="1" x14ac:dyDescent="0.3">
      <c r="A7" s="58" t="s">
        <v>13</v>
      </c>
      <c r="B7" s="59"/>
    </row>
    <row r="8" spans="1:5" ht="20.25" customHeight="1" x14ac:dyDescent="0.3">
      <c r="A8" s="12" t="s">
        <v>18</v>
      </c>
      <c r="B8" s="20">
        <v>390332546</v>
      </c>
    </row>
    <row r="9" spans="1:5" x14ac:dyDescent="0.3">
      <c r="A9" s="13" t="s">
        <v>14</v>
      </c>
      <c r="B9" s="19" t="s">
        <v>74</v>
      </c>
    </row>
    <row r="10" spans="1:5" x14ac:dyDescent="0.3">
      <c r="A10" s="13" t="s">
        <v>15</v>
      </c>
      <c r="B10" s="19" t="s">
        <v>75</v>
      </c>
    </row>
    <row r="11" spans="1:5" x14ac:dyDescent="0.3">
      <c r="A11" s="13" t="s">
        <v>17</v>
      </c>
      <c r="B11" s="19" t="s">
        <v>76</v>
      </c>
    </row>
    <row r="12" spans="1:5" x14ac:dyDescent="0.3">
      <c r="A12" s="13" t="s">
        <v>16</v>
      </c>
      <c r="B12" s="19" t="s">
        <v>77</v>
      </c>
    </row>
    <row r="13" spans="1:5" x14ac:dyDescent="0.3">
      <c r="A13" s="13" t="s">
        <v>19</v>
      </c>
      <c r="B13" s="51" t="s">
        <v>78</v>
      </c>
    </row>
    <row r="14" spans="1:5" ht="62.25" customHeight="1" x14ac:dyDescent="0.3">
      <c r="A14" s="9" t="s">
        <v>8</v>
      </c>
      <c r="B14" s="51" t="s">
        <v>79</v>
      </c>
    </row>
    <row r="15" spans="1:5" ht="41.25" customHeight="1" x14ac:dyDescent="0.3">
      <c r="A15" s="9" t="s">
        <v>9</v>
      </c>
      <c r="B15" s="51" t="s">
        <v>74</v>
      </c>
    </row>
    <row r="16" spans="1:5" ht="409.5" x14ac:dyDescent="0.3">
      <c r="A16" s="9" t="s">
        <v>20</v>
      </c>
      <c r="B16" s="52" t="s">
        <v>80</v>
      </c>
    </row>
    <row r="17" spans="1:2" ht="60.75" customHeight="1" x14ac:dyDescent="0.3">
      <c r="A17" s="9" t="s">
        <v>7</v>
      </c>
      <c r="B17" s="51" t="s">
        <v>81</v>
      </c>
    </row>
    <row r="18" spans="1:2" ht="60.75" customHeight="1" x14ac:dyDescent="0.3">
      <c r="A18" s="9" t="s">
        <v>21</v>
      </c>
      <c r="B18" s="51" t="s">
        <v>82</v>
      </c>
    </row>
    <row r="19" spans="1:2" ht="20.25" customHeight="1" x14ac:dyDescent="0.3">
      <c r="A19" s="60" t="s">
        <v>23</v>
      </c>
      <c r="B19" s="61"/>
    </row>
    <row r="20" spans="1:2" ht="20.25" customHeight="1" x14ac:dyDescent="0.3">
      <c r="A20" s="12" t="s">
        <v>3</v>
      </c>
      <c r="B20" s="10">
        <v>1</v>
      </c>
    </row>
    <row r="21" spans="1:2" ht="20.25" customHeight="1" x14ac:dyDescent="0.3">
      <c r="A21" s="12" t="s">
        <v>5</v>
      </c>
      <c r="B21" s="10" t="s">
        <v>50</v>
      </c>
    </row>
    <row r="22" spans="1:2" ht="20.25" customHeight="1" x14ac:dyDescent="0.3">
      <c r="A22" s="15" t="s">
        <v>6</v>
      </c>
      <c r="B22" s="18">
        <f>B23+B24</f>
        <v>4000</v>
      </c>
    </row>
    <row r="23" spans="1:2" ht="20.25" customHeight="1" x14ac:dyDescent="0.3">
      <c r="A23" s="12" t="s">
        <v>24</v>
      </c>
      <c r="B23" s="16">
        <v>4000</v>
      </c>
    </row>
    <row r="24" spans="1:2" ht="20.25" customHeight="1" x14ac:dyDescent="0.3">
      <c r="A24" s="12" t="s">
        <v>4</v>
      </c>
      <c r="B24" s="16">
        <v>0</v>
      </c>
    </row>
    <row r="25" spans="1:2" ht="63" customHeight="1" x14ac:dyDescent="0.3">
      <c r="A25" s="9" t="s">
        <v>25</v>
      </c>
      <c r="B25" s="52" t="s">
        <v>139</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B22"/>
  <sheetViews>
    <sheetView showGridLines="0" tabSelected="1" view="pageBreakPreview" zoomScale="70" zoomScaleNormal="70" zoomScaleSheetLayoutView="70" workbookViewId="0">
      <selection activeCell="B14" sqref="B14"/>
    </sheetView>
  </sheetViews>
  <sheetFormatPr defaultColWidth="9.140625" defaultRowHeight="20.25" x14ac:dyDescent="0.3"/>
  <cols>
    <col min="1" max="1" width="44.7109375" style="31" customWidth="1"/>
    <col min="2" max="2" width="95.42578125" style="50" customWidth="1"/>
    <col min="3" max="16384" width="9.140625" style="1"/>
  </cols>
  <sheetData>
    <row r="1" spans="1:2" ht="85.5" customHeight="1" x14ac:dyDescent="0.3">
      <c r="A1" s="63" t="s">
        <v>71</v>
      </c>
      <c r="B1" s="63"/>
    </row>
    <row r="2" spans="1:2" ht="38.25" customHeight="1" x14ac:dyDescent="0.3">
      <c r="A2" s="48" t="s">
        <v>48</v>
      </c>
      <c r="B2" s="49" t="s">
        <v>116</v>
      </c>
    </row>
    <row r="3" spans="1:2" ht="30" customHeight="1" x14ac:dyDescent="0.3">
      <c r="A3" s="10" t="s">
        <v>37</v>
      </c>
      <c r="B3" s="49" t="s">
        <v>117</v>
      </c>
    </row>
    <row r="4" spans="1:2" ht="30" customHeight="1" x14ac:dyDescent="0.3">
      <c r="A4" s="10" t="s">
        <v>36</v>
      </c>
      <c r="B4" s="49" t="s">
        <v>118</v>
      </c>
    </row>
    <row r="5" spans="1:2" ht="40.5" x14ac:dyDescent="0.3">
      <c r="A5" s="10" t="s">
        <v>72</v>
      </c>
      <c r="B5" s="49" t="s">
        <v>119</v>
      </c>
    </row>
    <row r="6" spans="1:2" ht="30" customHeight="1" x14ac:dyDescent="0.3">
      <c r="A6" s="10" t="s">
        <v>46</v>
      </c>
      <c r="B6" s="49">
        <v>80213657648</v>
      </c>
    </row>
    <row r="7" spans="1:2" ht="40.5" customHeight="1" x14ac:dyDescent="0.3">
      <c r="A7" s="32" t="s">
        <v>27</v>
      </c>
      <c r="B7" s="49" t="s">
        <v>115</v>
      </c>
    </row>
    <row r="8" spans="1:2" ht="30" customHeight="1" x14ac:dyDescent="0.3">
      <c r="A8" s="14" t="s">
        <v>28</v>
      </c>
      <c r="B8" s="49" t="s">
        <v>137</v>
      </c>
    </row>
    <row r="9" spans="1:2" ht="40.5" customHeight="1" x14ac:dyDescent="0.3">
      <c r="A9" s="32" t="s">
        <v>29</v>
      </c>
      <c r="B9" s="49" t="s">
        <v>120</v>
      </c>
    </row>
    <row r="10" spans="1:2" ht="30" customHeight="1" x14ac:dyDescent="0.3">
      <c r="A10" s="32" t="s">
        <v>45</v>
      </c>
      <c r="B10" s="49" t="s">
        <v>121</v>
      </c>
    </row>
    <row r="11" spans="1:2" ht="81" customHeight="1" x14ac:dyDescent="0.3">
      <c r="A11" s="32" t="s">
        <v>44</v>
      </c>
      <c r="B11" s="49" t="s">
        <v>122</v>
      </c>
    </row>
    <row r="12" spans="1:2" ht="66" customHeight="1" x14ac:dyDescent="0.3">
      <c r="A12" s="32" t="s">
        <v>41</v>
      </c>
      <c r="B12" s="49" t="s">
        <v>123</v>
      </c>
    </row>
    <row r="13" spans="1:2" ht="61.5" customHeight="1" x14ac:dyDescent="0.3">
      <c r="A13" s="32" t="s">
        <v>40</v>
      </c>
      <c r="B13" s="38" t="s">
        <v>124</v>
      </c>
    </row>
    <row r="14" spans="1:2" ht="30" customHeight="1" x14ac:dyDescent="0.3">
      <c r="A14" s="10" t="s">
        <v>35</v>
      </c>
      <c r="B14" s="49">
        <v>1</v>
      </c>
    </row>
    <row r="15" spans="1:2" ht="30" customHeight="1" x14ac:dyDescent="0.3">
      <c r="A15" s="10" t="s">
        <v>39</v>
      </c>
      <c r="B15" s="49" t="s">
        <v>50</v>
      </c>
    </row>
    <row r="16" spans="1:2" ht="30" customHeight="1" x14ac:dyDescent="0.3">
      <c r="A16" s="10" t="s">
        <v>33</v>
      </c>
      <c r="B16" s="49">
        <v>4000</v>
      </c>
    </row>
    <row r="17" spans="1:2" ht="30" customHeight="1" x14ac:dyDescent="0.3">
      <c r="A17" s="10" t="s">
        <v>31</v>
      </c>
      <c r="B17" s="49">
        <v>4000</v>
      </c>
    </row>
    <row r="18" spans="1:2" ht="30" customHeight="1" x14ac:dyDescent="0.3">
      <c r="A18" s="10" t="s">
        <v>32</v>
      </c>
      <c r="B18" s="49">
        <v>0</v>
      </c>
    </row>
    <row r="19" spans="1:2" ht="102" customHeight="1" x14ac:dyDescent="0.3">
      <c r="A19" s="32" t="s">
        <v>38</v>
      </c>
      <c r="B19" s="38" t="s">
        <v>125</v>
      </c>
    </row>
    <row r="20" spans="1:2" ht="108.75" customHeight="1" x14ac:dyDescent="0.3">
      <c r="A20" s="40" t="s">
        <v>70</v>
      </c>
      <c r="B20" s="49" t="s">
        <v>135</v>
      </c>
    </row>
    <row r="21" spans="1:2" ht="102" customHeight="1" x14ac:dyDescent="0.3">
      <c r="A21" s="40" t="s">
        <v>69</v>
      </c>
      <c r="B21" s="38" t="s">
        <v>133</v>
      </c>
    </row>
    <row r="22" spans="1:2" ht="108.75" customHeight="1" x14ac:dyDescent="0.3">
      <c r="A22" s="40" t="s">
        <v>68</v>
      </c>
      <c r="B22" s="38" t="s">
        <v>134</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4" t="s">
        <v>49</v>
      </c>
      <c r="B1" s="64"/>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X8"/>
  <sheetViews>
    <sheetView view="pageBreakPreview" zoomScaleNormal="100" zoomScaleSheetLayoutView="100" workbookViewId="0">
      <selection activeCell="A11" sqref="A11"/>
    </sheetView>
  </sheetViews>
  <sheetFormatPr defaultColWidth="9.140625" defaultRowHeight="20.25" x14ac:dyDescent="0.3"/>
  <cols>
    <col min="1" max="1" width="246.85546875" style="27" customWidth="1"/>
    <col min="2" max="16384" width="9.140625" style="1"/>
  </cols>
  <sheetData>
    <row r="1" spans="1:24" ht="21" thickBot="1" x14ac:dyDescent="0.35">
      <c r="A1" s="42" t="s">
        <v>22</v>
      </c>
      <c r="B1" s="21"/>
    </row>
    <row r="2" spans="1:24" ht="21" thickTop="1" x14ac:dyDescent="0.3">
      <c r="A2" s="27" t="s">
        <v>84</v>
      </c>
      <c r="B2" s="4"/>
      <c r="C2" s="4"/>
      <c r="D2" s="4"/>
      <c r="E2" s="4"/>
      <c r="F2" s="4"/>
      <c r="G2" s="4"/>
      <c r="H2" s="4"/>
      <c r="I2" s="4"/>
      <c r="J2" s="4"/>
      <c r="K2" s="4"/>
      <c r="L2" s="4"/>
      <c r="M2" s="4"/>
      <c r="N2" s="4"/>
      <c r="O2" s="4"/>
      <c r="P2" s="4"/>
      <c r="Q2" s="4"/>
      <c r="R2" s="4"/>
      <c r="S2" s="4"/>
      <c r="T2" s="4"/>
      <c r="U2" s="4"/>
      <c r="V2" s="4"/>
      <c r="W2" s="4"/>
      <c r="X2" s="4"/>
    </row>
    <row r="3" spans="1:24" x14ac:dyDescent="0.3">
      <c r="A3" s="27" t="s">
        <v>85</v>
      </c>
      <c r="B3" s="4"/>
      <c r="C3" s="4"/>
      <c r="D3" s="4"/>
      <c r="E3" s="4"/>
      <c r="F3" s="4"/>
      <c r="G3" s="4"/>
      <c r="H3" s="4"/>
      <c r="I3" s="4"/>
      <c r="J3" s="4"/>
      <c r="K3" s="4"/>
      <c r="L3" s="4"/>
      <c r="M3" s="4"/>
      <c r="N3" s="4"/>
      <c r="O3" s="4"/>
      <c r="P3" s="4"/>
      <c r="Q3" s="4"/>
      <c r="R3" s="4"/>
      <c r="S3" s="4"/>
      <c r="T3" s="4"/>
      <c r="U3" s="4"/>
      <c r="V3" s="4"/>
      <c r="W3" s="4"/>
      <c r="X3" s="4"/>
    </row>
    <row r="4" spans="1:24" x14ac:dyDescent="0.3">
      <c r="A4" s="41" t="s">
        <v>86</v>
      </c>
      <c r="B4" s="4"/>
      <c r="C4" s="4"/>
      <c r="D4" s="4"/>
      <c r="E4" s="4"/>
      <c r="F4" s="4"/>
      <c r="G4" s="4"/>
      <c r="H4" s="4"/>
      <c r="I4" s="4"/>
      <c r="J4" s="4"/>
      <c r="K4" s="4"/>
      <c r="L4" s="4"/>
      <c r="M4" s="4"/>
      <c r="N4" s="4"/>
      <c r="O4" s="4"/>
      <c r="P4" s="4"/>
      <c r="Q4" s="4"/>
      <c r="R4" s="4"/>
      <c r="S4" s="4"/>
      <c r="T4" s="4"/>
      <c r="U4" s="4"/>
      <c r="V4" s="4"/>
      <c r="W4" s="4"/>
      <c r="X4" s="4"/>
    </row>
    <row r="5" spans="1:24" x14ac:dyDescent="0.3">
      <c r="A5" s="27" t="s">
        <v>87</v>
      </c>
    </row>
    <row r="6" spans="1:24" x14ac:dyDescent="0.3">
      <c r="A6" s="27" t="s">
        <v>88</v>
      </c>
    </row>
    <row r="7" spans="1:24" x14ac:dyDescent="0.3">
      <c r="A7" s="27" t="s">
        <v>89</v>
      </c>
    </row>
    <row r="8" spans="1:24" x14ac:dyDescent="0.3">
      <c r="A8" s="27" t="s">
        <v>90</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X27"/>
  <sheetViews>
    <sheetView view="pageBreakPreview" zoomScaleNormal="100" zoomScaleSheetLayoutView="100" workbookViewId="0">
      <selection activeCell="A2" sqref="A2:A22"/>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26</v>
      </c>
      <c r="B1" s="21"/>
    </row>
    <row r="2" spans="1:24" s="1" customFormat="1" thickTop="1" x14ac:dyDescent="0.3">
      <c r="A2" s="43" t="s">
        <v>91</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t="s">
        <v>92</v>
      </c>
      <c r="B3" s="4"/>
      <c r="C3" s="4"/>
      <c r="D3" s="4"/>
      <c r="E3" s="4"/>
      <c r="F3" s="4"/>
      <c r="G3" s="4"/>
      <c r="H3" s="4"/>
      <c r="I3" s="4"/>
      <c r="J3" s="4"/>
      <c r="K3" s="4"/>
      <c r="L3" s="4"/>
      <c r="M3" s="4"/>
      <c r="N3" s="4"/>
      <c r="O3" s="4"/>
      <c r="P3" s="4"/>
      <c r="Q3" s="4"/>
      <c r="R3" s="4"/>
      <c r="S3" s="4"/>
      <c r="T3" s="4"/>
      <c r="U3" s="4"/>
      <c r="V3" s="4"/>
      <c r="W3" s="4"/>
      <c r="X3" s="4"/>
    </row>
    <row r="4" spans="1:24" s="1" customFormat="1" ht="20.25" x14ac:dyDescent="0.3">
      <c r="A4" s="43" t="s">
        <v>93</v>
      </c>
      <c r="B4" s="4"/>
      <c r="C4" s="4"/>
      <c r="D4" s="4"/>
      <c r="E4" s="4"/>
      <c r="F4" s="4"/>
      <c r="G4" s="4"/>
      <c r="H4" s="4"/>
      <c r="I4" s="4"/>
      <c r="J4" s="4"/>
      <c r="K4" s="4"/>
      <c r="L4" s="4"/>
      <c r="M4" s="4"/>
      <c r="N4" s="4"/>
      <c r="O4" s="4"/>
      <c r="P4" s="4"/>
      <c r="Q4" s="4"/>
      <c r="R4" s="4"/>
      <c r="S4" s="4"/>
      <c r="T4" s="4"/>
      <c r="U4" s="4"/>
      <c r="V4" s="4"/>
      <c r="W4" s="4"/>
      <c r="X4" s="4"/>
    </row>
    <row r="5" spans="1:24" s="1" customFormat="1" ht="20.25" x14ac:dyDescent="0.3">
      <c r="A5" s="44" t="s">
        <v>94</v>
      </c>
    </row>
    <row r="6" spans="1:24" s="1" customFormat="1" ht="20.25" x14ac:dyDescent="0.3">
      <c r="A6" s="44" t="s">
        <v>95</v>
      </c>
    </row>
    <row r="7" spans="1:24" x14ac:dyDescent="0.35">
      <c r="A7" s="45" t="s">
        <v>96</v>
      </c>
    </row>
    <row r="8" spans="1:24" x14ac:dyDescent="0.35">
      <c r="A8" s="45" t="s">
        <v>97</v>
      </c>
    </row>
    <row r="9" spans="1:24" x14ac:dyDescent="0.35">
      <c r="A9" s="45" t="s">
        <v>98</v>
      </c>
    </row>
    <row r="10" spans="1:24" x14ac:dyDescent="0.35">
      <c r="A10" s="45" t="s">
        <v>99</v>
      </c>
    </row>
    <row r="11" spans="1:24" x14ac:dyDescent="0.35">
      <c r="A11" s="45" t="s">
        <v>100</v>
      </c>
    </row>
    <row r="12" spans="1:24" x14ac:dyDescent="0.35">
      <c r="A12" s="45" t="s">
        <v>101</v>
      </c>
    </row>
    <row r="13" spans="1:24" x14ac:dyDescent="0.35">
      <c r="A13" s="45" t="s">
        <v>102</v>
      </c>
    </row>
    <row r="14" spans="1:24" x14ac:dyDescent="0.35">
      <c r="A14" s="45" t="s">
        <v>103</v>
      </c>
    </row>
    <row r="15" spans="1:24" x14ac:dyDescent="0.35">
      <c r="A15" s="45" t="s">
        <v>104</v>
      </c>
    </row>
    <row r="16" spans="1:24" x14ac:dyDescent="0.35">
      <c r="A16" s="45" t="s">
        <v>105</v>
      </c>
    </row>
    <row r="17" spans="1:1" x14ac:dyDescent="0.35">
      <c r="A17" s="45" t="s">
        <v>106</v>
      </c>
    </row>
    <row r="18" spans="1:1" x14ac:dyDescent="0.35">
      <c r="A18" s="45" t="s">
        <v>107</v>
      </c>
    </row>
    <row r="19" spans="1:1" x14ac:dyDescent="0.35">
      <c r="A19" s="45" t="s">
        <v>108</v>
      </c>
    </row>
    <row r="20" spans="1:1" x14ac:dyDescent="0.35">
      <c r="A20" s="45" t="s">
        <v>109</v>
      </c>
    </row>
    <row r="21" spans="1:1" x14ac:dyDescent="0.35">
      <c r="A21" s="45" t="s">
        <v>110</v>
      </c>
    </row>
    <row r="22" spans="1:1" x14ac:dyDescent="0.35">
      <c r="A22" s="45" t="s">
        <v>111</v>
      </c>
    </row>
    <row r="23" spans="1:1" x14ac:dyDescent="0.35">
      <c r="A23" s="45"/>
    </row>
    <row r="24" spans="1:1" x14ac:dyDescent="0.35">
      <c r="A24" s="45"/>
    </row>
    <row r="25" spans="1:1" x14ac:dyDescent="0.35">
      <c r="A25" s="45"/>
    </row>
    <row r="26" spans="1:1" x14ac:dyDescent="0.35">
      <c r="A26" s="45"/>
    </row>
    <row r="27" spans="1:1" x14ac:dyDescent="0.35">
      <c r="A27" s="45"/>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AB4"/>
  <sheetViews>
    <sheetView view="pageBreakPreview" zoomScaleNormal="100" zoomScaleSheetLayoutView="100" workbookViewId="0">
      <selection activeCell="A2" sqref="A2"/>
    </sheetView>
  </sheetViews>
  <sheetFormatPr defaultColWidth="9.140625" defaultRowHeight="20.25" x14ac:dyDescent="0.3"/>
  <cols>
    <col min="1" max="1" width="246.85546875" style="24" customWidth="1"/>
    <col min="2" max="16384" width="9.140625" style="2"/>
  </cols>
  <sheetData>
    <row r="1" spans="1:28" ht="21" thickBot="1" x14ac:dyDescent="0.35">
      <c r="A1" s="46" t="s">
        <v>10</v>
      </c>
      <c r="B1" s="21"/>
      <c r="C1" s="21"/>
      <c r="D1" s="21"/>
    </row>
    <row r="2" spans="1:28" ht="122.25" thickTop="1" x14ac:dyDescent="0.3">
      <c r="A2" s="53" t="s">
        <v>112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7"/>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3"/>
  <sheetViews>
    <sheetView showGridLines="0" view="pageBreakPreview" zoomScaleNormal="70" zoomScaleSheetLayoutView="100" workbookViewId="0">
      <selection sqref="A1:B1"/>
    </sheetView>
  </sheetViews>
  <sheetFormatPr defaultColWidth="9.140625"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62" t="s">
        <v>67</v>
      </c>
      <c r="B1" s="62"/>
    </row>
    <row r="2" spans="1:2" ht="40.5" x14ac:dyDescent="0.3">
      <c r="A2" s="10" t="s">
        <v>13</v>
      </c>
      <c r="B2" s="33" t="s">
        <v>74</v>
      </c>
    </row>
    <row r="3" spans="1:2" ht="30" customHeight="1" x14ac:dyDescent="0.3">
      <c r="A3" s="10" t="s">
        <v>18</v>
      </c>
      <c r="B3" s="33">
        <v>390332546</v>
      </c>
    </row>
    <row r="4" spans="1:2" ht="30" customHeight="1" x14ac:dyDescent="0.3">
      <c r="A4" s="10" t="s">
        <v>15</v>
      </c>
      <c r="B4" s="33" t="s">
        <v>75</v>
      </c>
    </row>
    <row r="5" spans="1:2" ht="30" customHeight="1" x14ac:dyDescent="0.3">
      <c r="A5" s="10" t="s">
        <v>17</v>
      </c>
      <c r="B5" s="33" t="s">
        <v>76</v>
      </c>
    </row>
    <row r="6" spans="1:2" ht="30" customHeight="1" x14ac:dyDescent="0.3">
      <c r="A6" s="10" t="s">
        <v>16</v>
      </c>
      <c r="B6" s="33" t="s">
        <v>77</v>
      </c>
    </row>
    <row r="7" spans="1:2" ht="30" customHeight="1" x14ac:dyDescent="0.3">
      <c r="A7" s="10" t="s">
        <v>19</v>
      </c>
      <c r="B7" s="34" t="s">
        <v>78</v>
      </c>
    </row>
    <row r="8" spans="1:2" ht="40.5" customHeight="1" x14ac:dyDescent="0.3">
      <c r="A8" s="32" t="s">
        <v>11</v>
      </c>
      <c r="B8" s="33" t="s">
        <v>73</v>
      </c>
    </row>
    <row r="9" spans="1:2" ht="30" customHeight="1" x14ac:dyDescent="0.3">
      <c r="A9" s="14" t="s">
        <v>12</v>
      </c>
      <c r="B9" s="33" t="s">
        <v>136</v>
      </c>
    </row>
    <row r="10" spans="1:2" ht="40.5" customHeight="1" x14ac:dyDescent="0.3">
      <c r="A10" s="32" t="s">
        <v>8</v>
      </c>
      <c r="B10" s="34" t="s">
        <v>79</v>
      </c>
    </row>
    <row r="11" spans="1:2" ht="30" customHeight="1" x14ac:dyDescent="0.3">
      <c r="A11" s="32" t="s">
        <v>9</v>
      </c>
      <c r="B11" s="34" t="s">
        <v>74</v>
      </c>
    </row>
    <row r="12" spans="1:2" ht="81" customHeight="1" x14ac:dyDescent="0.3">
      <c r="A12" s="32" t="s">
        <v>20</v>
      </c>
      <c r="B12" s="34" t="s">
        <v>80</v>
      </c>
    </row>
    <row r="13" spans="1:2" ht="66" customHeight="1" x14ac:dyDescent="0.3">
      <c r="A13" s="32" t="s">
        <v>7</v>
      </c>
      <c r="B13" s="34" t="s">
        <v>81</v>
      </c>
    </row>
    <row r="14" spans="1:2" ht="61.5" customHeight="1" x14ac:dyDescent="0.3">
      <c r="A14" s="32" t="s">
        <v>21</v>
      </c>
      <c r="B14" s="34" t="s">
        <v>82</v>
      </c>
    </row>
    <row r="15" spans="1:2" ht="30" customHeight="1" x14ac:dyDescent="0.3">
      <c r="A15" s="10" t="s">
        <v>3</v>
      </c>
      <c r="B15" s="34">
        <v>1</v>
      </c>
    </row>
    <row r="16" spans="1:2" ht="30" customHeight="1" x14ac:dyDescent="0.3">
      <c r="A16" s="10" t="s">
        <v>5</v>
      </c>
      <c r="B16" s="34" t="s">
        <v>50</v>
      </c>
    </row>
    <row r="17" spans="1:2" ht="30" customHeight="1" x14ac:dyDescent="0.3">
      <c r="A17" s="10" t="s">
        <v>6</v>
      </c>
      <c r="B17" s="35">
        <v>4000</v>
      </c>
    </row>
    <row r="18" spans="1:2" ht="30" customHeight="1" x14ac:dyDescent="0.3">
      <c r="A18" s="10" t="s">
        <v>24</v>
      </c>
      <c r="B18" s="36">
        <v>4000</v>
      </c>
    </row>
    <row r="19" spans="1:2" ht="30" customHeight="1" x14ac:dyDescent="0.3">
      <c r="A19" s="10" t="s">
        <v>4</v>
      </c>
      <c r="B19" s="36">
        <v>0</v>
      </c>
    </row>
    <row r="20" spans="1:2" ht="102" customHeight="1" x14ac:dyDescent="0.3">
      <c r="A20" s="32" t="s">
        <v>25</v>
      </c>
      <c r="B20" s="34" t="s">
        <v>83</v>
      </c>
    </row>
    <row r="21" spans="1:2" ht="108.75" customHeight="1" x14ac:dyDescent="0.3">
      <c r="A21" s="39" t="s">
        <v>64</v>
      </c>
      <c r="B21" s="38" t="s">
        <v>113</v>
      </c>
    </row>
    <row r="22" spans="1:2" ht="102" customHeight="1" x14ac:dyDescent="0.3">
      <c r="A22" s="40" t="s">
        <v>65</v>
      </c>
      <c r="B22" s="38" t="s">
        <v>114</v>
      </c>
    </row>
    <row r="23" spans="1:2" ht="108.75" customHeight="1" x14ac:dyDescent="0.3">
      <c r="A23" s="40" t="s">
        <v>66</v>
      </c>
      <c r="B23" s="38" t="s">
        <v>112</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topLeftCell="A10"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7" customWidth="1"/>
    <col min="3" max="23" width="9.140625" style="3"/>
    <col min="24" max="16384" width="9.140625" style="1"/>
  </cols>
  <sheetData>
    <row r="1" spans="1:2" ht="48.75" customHeight="1" x14ac:dyDescent="0.3">
      <c r="A1" s="57" t="s">
        <v>71</v>
      </c>
      <c r="B1" s="57"/>
    </row>
    <row r="2" spans="1:2" ht="7.5" customHeight="1" x14ac:dyDescent="0.3">
      <c r="A2" s="7"/>
    </row>
    <row r="3" spans="1:2" s="3" customFormat="1" ht="20.25" customHeight="1" x14ac:dyDescent="0.35">
      <c r="A3" s="9" t="s">
        <v>27</v>
      </c>
      <c r="B3" s="54" t="s">
        <v>115</v>
      </c>
    </row>
    <row r="4" spans="1:2" s="3" customFormat="1" ht="20.25" customHeight="1" x14ac:dyDescent="0.3">
      <c r="A4" s="11" t="s">
        <v>28</v>
      </c>
      <c r="B4" s="20" t="s">
        <v>137</v>
      </c>
    </row>
    <row r="5" spans="1:2" s="3" customFormat="1" ht="20.25" customHeight="1" x14ac:dyDescent="0.3">
      <c r="A5" s="58" t="s">
        <v>47</v>
      </c>
      <c r="B5" s="59"/>
    </row>
    <row r="6" spans="1:2" s="3" customFormat="1" x14ac:dyDescent="0.3">
      <c r="A6" s="13" t="s">
        <v>48</v>
      </c>
      <c r="B6" s="55" t="s">
        <v>116</v>
      </c>
    </row>
    <row r="7" spans="1:2" s="3" customFormat="1" x14ac:dyDescent="0.3">
      <c r="A7" s="13" t="s">
        <v>37</v>
      </c>
      <c r="B7" s="19" t="s">
        <v>117</v>
      </c>
    </row>
    <row r="8" spans="1:2" s="3" customFormat="1" x14ac:dyDescent="0.3">
      <c r="A8" s="13" t="s">
        <v>36</v>
      </c>
      <c r="B8" s="19" t="s">
        <v>118</v>
      </c>
    </row>
    <row r="9" spans="1:2" s="3" customFormat="1" ht="23.25" x14ac:dyDescent="0.35">
      <c r="A9" s="13" t="s">
        <v>72</v>
      </c>
      <c r="B9" s="54" t="s">
        <v>119</v>
      </c>
    </row>
    <row r="10" spans="1:2" s="3" customFormat="1" x14ac:dyDescent="0.3">
      <c r="A10" s="13" t="s">
        <v>46</v>
      </c>
      <c r="B10" s="19" t="s">
        <v>138</v>
      </c>
    </row>
    <row r="11" spans="1:2" s="3" customFormat="1" ht="62.25" customHeight="1" x14ac:dyDescent="0.3">
      <c r="A11" s="9" t="s">
        <v>29</v>
      </c>
      <c r="B11" s="19" t="s">
        <v>120</v>
      </c>
    </row>
    <row r="12" spans="1:2" s="3" customFormat="1" ht="41.25" customHeight="1" x14ac:dyDescent="0.3">
      <c r="A12" s="9" t="s">
        <v>45</v>
      </c>
      <c r="B12" s="19" t="s">
        <v>121</v>
      </c>
    </row>
    <row r="13" spans="1:2" s="3" customFormat="1" ht="121.5" x14ac:dyDescent="0.3">
      <c r="A13" s="9" t="s">
        <v>44</v>
      </c>
      <c r="B13" s="25" t="s">
        <v>122</v>
      </c>
    </row>
    <row r="14" spans="1:2" s="3" customFormat="1" ht="60.75" customHeight="1" x14ac:dyDescent="0.3">
      <c r="A14" s="9" t="s">
        <v>41</v>
      </c>
      <c r="B14" s="19" t="s">
        <v>123</v>
      </c>
    </row>
    <row r="15" spans="1:2" s="3" customFormat="1" ht="60.75" customHeight="1" x14ac:dyDescent="0.3">
      <c r="A15" s="9" t="s">
        <v>40</v>
      </c>
      <c r="B15" s="19" t="s">
        <v>124</v>
      </c>
    </row>
    <row r="16" spans="1:2" s="3" customFormat="1" ht="20.25" customHeight="1" x14ac:dyDescent="0.3">
      <c r="A16" s="60" t="s">
        <v>34</v>
      </c>
      <c r="B16" s="61"/>
    </row>
    <row r="17" spans="1:2" s="3" customFormat="1" ht="20.25" customHeight="1" x14ac:dyDescent="0.3">
      <c r="A17" s="12" t="s">
        <v>35</v>
      </c>
      <c r="B17" s="20">
        <v>1</v>
      </c>
    </row>
    <row r="18" spans="1:2" s="3" customFormat="1" ht="20.25" customHeight="1" x14ac:dyDescent="0.3">
      <c r="A18" s="12" t="s">
        <v>39</v>
      </c>
      <c r="B18" s="20" t="s">
        <v>50</v>
      </c>
    </row>
    <row r="19" spans="1:2" s="3" customFormat="1" ht="20.25" customHeight="1" x14ac:dyDescent="0.3">
      <c r="A19" s="15" t="s">
        <v>33</v>
      </c>
      <c r="B19" s="18">
        <f>B20+B21</f>
        <v>4000</v>
      </c>
    </row>
    <row r="20" spans="1:2" s="3" customFormat="1" ht="20.25" customHeight="1" x14ac:dyDescent="0.3">
      <c r="A20" s="12" t="s">
        <v>31</v>
      </c>
      <c r="B20" s="28">
        <v>4000</v>
      </c>
    </row>
    <row r="21" spans="1:2" s="3" customFormat="1" ht="20.25" customHeight="1" x14ac:dyDescent="0.3">
      <c r="A21" s="12" t="s">
        <v>32</v>
      </c>
      <c r="B21" s="28">
        <v>0</v>
      </c>
    </row>
    <row r="22" spans="1:2" s="3" customFormat="1" ht="63" customHeight="1" x14ac:dyDescent="0.3">
      <c r="A22" s="9" t="s">
        <v>38</v>
      </c>
      <c r="B22" s="25" t="s">
        <v>140</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X8"/>
  <sheetViews>
    <sheetView view="pageBreakPreview" zoomScaleNormal="100" zoomScaleSheetLayoutView="100" workbookViewId="0">
      <selection activeCell="A10" sqref="A10"/>
    </sheetView>
  </sheetViews>
  <sheetFormatPr defaultColWidth="9.140625" defaultRowHeight="20.25" x14ac:dyDescent="0.3"/>
  <cols>
    <col min="1" max="1" width="246.85546875" style="22" customWidth="1"/>
    <col min="2" max="16384" width="9.140625" style="1"/>
  </cols>
  <sheetData>
    <row r="1" spans="1:24" ht="21" thickBot="1" x14ac:dyDescent="0.35">
      <c r="A1" s="46" t="s">
        <v>42</v>
      </c>
      <c r="B1" s="21"/>
    </row>
    <row r="2" spans="1:24" ht="21" thickTop="1" x14ac:dyDescent="0.3">
      <c r="A2" s="43" t="s">
        <v>131</v>
      </c>
      <c r="B2" s="4"/>
      <c r="C2" s="4"/>
      <c r="D2" s="4"/>
      <c r="E2" s="4"/>
      <c r="F2" s="4"/>
      <c r="G2" s="4"/>
      <c r="H2" s="4"/>
      <c r="I2" s="4"/>
      <c r="J2" s="4"/>
      <c r="K2" s="4"/>
      <c r="L2" s="4"/>
      <c r="M2" s="4"/>
      <c r="N2" s="4"/>
      <c r="O2" s="4"/>
      <c r="P2" s="4"/>
      <c r="Q2" s="4"/>
      <c r="R2" s="4"/>
      <c r="S2" s="4"/>
      <c r="T2" s="4"/>
      <c r="U2" s="4"/>
      <c r="V2" s="4"/>
      <c r="W2" s="4"/>
      <c r="X2" s="4"/>
    </row>
    <row r="3" spans="1:24" x14ac:dyDescent="0.3">
      <c r="A3" s="43" t="s">
        <v>126</v>
      </c>
      <c r="B3" s="4"/>
      <c r="C3" s="4"/>
      <c r="D3" s="4"/>
      <c r="E3" s="4"/>
      <c r="F3" s="4"/>
      <c r="G3" s="4"/>
      <c r="H3" s="4"/>
      <c r="I3" s="4"/>
      <c r="J3" s="4"/>
      <c r="K3" s="4"/>
      <c r="L3" s="4"/>
      <c r="M3" s="4"/>
      <c r="N3" s="4"/>
      <c r="O3" s="4"/>
      <c r="P3" s="4"/>
      <c r="Q3" s="4"/>
      <c r="R3" s="4"/>
      <c r="S3" s="4"/>
      <c r="T3" s="4"/>
      <c r="U3" s="4"/>
      <c r="V3" s="4"/>
      <c r="W3" s="4"/>
      <c r="X3" s="4"/>
    </row>
    <row r="4" spans="1:24" x14ac:dyDescent="0.3">
      <c r="A4" s="43" t="s">
        <v>127</v>
      </c>
      <c r="B4" s="4"/>
      <c r="C4" s="4"/>
      <c r="D4" s="4"/>
      <c r="E4" s="4"/>
      <c r="F4" s="4"/>
      <c r="G4" s="4"/>
      <c r="H4" s="4"/>
      <c r="I4" s="4"/>
      <c r="J4" s="4"/>
      <c r="K4" s="4"/>
      <c r="L4" s="4"/>
      <c r="M4" s="4"/>
      <c r="N4" s="4"/>
      <c r="O4" s="4"/>
      <c r="P4" s="4"/>
      <c r="Q4" s="4"/>
      <c r="R4" s="4"/>
      <c r="S4" s="4"/>
      <c r="T4" s="4"/>
      <c r="U4" s="4"/>
      <c r="V4" s="4"/>
      <c r="W4" s="4"/>
      <c r="X4" s="4"/>
    </row>
    <row r="5" spans="1:24" x14ac:dyDescent="0.3">
      <c r="A5" s="44" t="s">
        <v>128</v>
      </c>
    </row>
    <row r="6" spans="1:24" x14ac:dyDescent="0.3">
      <c r="A6" s="22" t="s">
        <v>129</v>
      </c>
    </row>
    <row r="7" spans="1:24" x14ac:dyDescent="0.3">
      <c r="A7" s="22" t="s">
        <v>130</v>
      </c>
    </row>
    <row r="8" spans="1:24" x14ac:dyDescent="0.3">
      <c r="A8" s="22" t="s">
        <v>132</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X6"/>
  <sheetViews>
    <sheetView view="pageBreakPreview" zoomScaleNormal="100" zoomScaleSheetLayoutView="100" workbookViewId="0">
      <selection activeCell="A2" sqref="A2"/>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30</v>
      </c>
      <c r="B1" s="21"/>
    </row>
    <row r="2" spans="1:24" s="1" customFormat="1" ht="409.6" thickTop="1" x14ac:dyDescent="0.3">
      <c r="A2" s="56" t="s">
        <v>133</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c r="B3" s="4"/>
      <c r="C3" s="4"/>
      <c r="D3" s="4"/>
      <c r="E3" s="4"/>
      <c r="F3" s="4"/>
      <c r="G3" s="4"/>
      <c r="H3" s="4"/>
      <c r="I3" s="4"/>
      <c r="J3" s="4"/>
      <c r="K3" s="4"/>
      <c r="L3" s="4"/>
      <c r="M3" s="4"/>
      <c r="N3" s="4"/>
      <c r="O3" s="4"/>
      <c r="P3" s="4"/>
      <c r="Q3" s="4"/>
      <c r="R3" s="4"/>
      <c r="S3" s="4"/>
      <c r="T3" s="4"/>
      <c r="U3" s="4"/>
      <c r="V3" s="4"/>
      <c r="W3" s="4"/>
      <c r="X3" s="4"/>
    </row>
    <row r="4" spans="1:24" s="1" customFormat="1" ht="20.25" x14ac:dyDescent="0.3">
      <c r="A4" s="43"/>
      <c r="B4" s="4"/>
      <c r="C4" s="4"/>
      <c r="D4" s="4"/>
      <c r="E4" s="4"/>
      <c r="F4" s="4"/>
      <c r="G4" s="4"/>
      <c r="H4" s="4"/>
      <c r="I4" s="4"/>
      <c r="J4" s="4"/>
      <c r="K4" s="4"/>
      <c r="L4" s="4"/>
      <c r="M4" s="4"/>
      <c r="N4" s="4"/>
      <c r="O4" s="4"/>
      <c r="P4" s="4"/>
      <c r="Q4" s="4"/>
      <c r="R4" s="4"/>
      <c r="S4" s="4"/>
      <c r="T4" s="4"/>
      <c r="U4" s="4"/>
      <c r="V4" s="4"/>
      <c r="W4" s="4"/>
      <c r="X4" s="4"/>
    </row>
    <row r="5" spans="1:24" s="1" customFormat="1" ht="20.25" x14ac:dyDescent="0.3">
      <c r="A5" s="22"/>
    </row>
    <row r="6" spans="1:24" s="1" customFormat="1" ht="20.25" x14ac:dyDescent="0.3">
      <c r="A6" s="22"/>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AB6"/>
  <sheetViews>
    <sheetView view="pageBreakPreview" zoomScaleNormal="100" zoomScaleSheetLayoutView="100" workbookViewId="0">
      <selection activeCell="A9" sqref="A9"/>
    </sheetView>
  </sheetViews>
  <sheetFormatPr defaultColWidth="9.140625" defaultRowHeight="20.25" x14ac:dyDescent="0.3"/>
  <cols>
    <col min="1" max="1" width="246.85546875" style="24" customWidth="1"/>
    <col min="2" max="16384" width="9.140625" style="2"/>
  </cols>
  <sheetData>
    <row r="1" spans="1:28" ht="21" thickBot="1" x14ac:dyDescent="0.35">
      <c r="A1" s="46" t="s">
        <v>43</v>
      </c>
      <c r="B1" s="21"/>
      <c r="C1" s="21"/>
      <c r="D1" s="21"/>
    </row>
    <row r="2" spans="1:28" ht="122.25" thickTop="1" x14ac:dyDescent="0.3">
      <c r="A2" s="56" t="s">
        <v>134</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3"/>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7"/>
    </row>
    <row r="5" spans="1:28" x14ac:dyDescent="0.3">
      <c r="A5" s="47"/>
    </row>
    <row r="6" spans="1:28" x14ac:dyDescent="0.3">
      <c r="A6" s="47"/>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2026-06-08T12:02:39Z</dcterms:modified>
</cp:coreProperties>
</file>